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网站公告" sheetId="2" r:id="rId1"/>
  </sheets>
  <definedNames>
    <definedName name="_xlnm._FilterDatabase" localSheetId="0" hidden="1">网站公告!$A$2:$G$2</definedName>
    <definedName name="_xlnm.Print_Titles" localSheetId="0">网站公告!$1:$2</definedName>
    <definedName name="_xlnm.Print_Area" localSheetId="0">网站公告!$A$1:$H$42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<sst xmlns="http://schemas.openxmlformats.org/spreadsheetml/2006/main" count="97" uniqueCount="97">
  <si>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r>
      <rPr>
        <b/>
        <sz val="20"/>
        <color theme="1"/>
        <rFont val="宋体"/>
        <charset val="134"/>
      </rPr>
      <t>泉州技师学院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年学生辅导员面试入闱名单</t>
    </r>
  </si>
  <si>
    <r>
      <rPr>
        <b/>
        <sz val="12"/>
        <color theme="1"/>
        <rFont val="宋体"/>
        <charset val="134"/>
      </rPr>
      <t>岗位序号</t>
    </r>
  </si>
  <si>
    <r>
      <rPr>
        <b/>
        <sz val="12"/>
        <color theme="1"/>
        <rFont val="宋体"/>
        <charset val="134"/>
      </rPr>
      <t>招聘计划数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</si>
  <si>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</si>
  <si>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准考证号</t>
    </r>
  </si>
  <si>
    <r>
      <rPr>
        <b/>
        <sz val="12"/>
        <color theme="1"/>
        <rFont val="宋体"/>
        <charset val="134"/>
      </rPr>
      <t>原始成绩</t>
    </r>
  </si>
  <si>
    <r>
      <rPr>
        <b/>
        <sz val="12"/>
        <color theme="1"/>
        <rFont val="宋体"/>
        <charset val="134"/>
      </rPr>
      <t>政策加分</t>
    </r>
  </si>
  <si>
    <r>
      <rPr>
        <b/>
        <sz val="12"/>
        <color theme="1"/>
        <rFont val="宋体"/>
        <charset val="134"/>
      </rPr>
      <t>综合成绩</t>
    </r>
  </si>
  <si>
    <r>
      <rPr>
        <b/>
        <sz val="12"/>
        <color theme="1"/>
        <rFont val="宋体"/>
        <charset val="134"/>
      </rPr>
      <t>岗位排名</t>
    </r>
  </si>
  <si>
    <t>01</t>
  </si>
  <si>
    <r>
      <rPr>
        <sz val="12"/>
        <rFont val="宋体"/>
        <charset val="134"/>
      </rPr>
      <t>王仪</t>
    </r>
  </si>
  <si>
    <t>350502026080801003</t>
  </si>
  <si>
    <r>
      <rPr>
        <sz val="12"/>
        <rFont val="宋体"/>
        <charset val="134"/>
      </rPr>
      <t>陈巧宾</t>
    </r>
  </si>
  <si>
    <t>350502026080801007</t>
  </si>
  <si>
    <r>
      <rPr>
        <sz val="12"/>
        <rFont val="宋体"/>
        <charset val="134"/>
      </rPr>
      <t>邓斯缘</t>
    </r>
  </si>
  <si>
    <t>350502026080801011</t>
  </si>
  <si>
    <r>
      <rPr>
        <sz val="12"/>
        <rFont val="宋体"/>
        <charset val="134"/>
      </rPr>
      <t>苏慧敏</t>
    </r>
  </si>
  <si>
    <t>350502026080801001</t>
  </si>
  <si>
    <r>
      <rPr>
        <sz val="12"/>
        <rFont val="宋体"/>
        <charset val="134"/>
      </rPr>
      <t>黄思敏</t>
    </r>
  </si>
  <si>
    <t>350502026080801008</t>
  </si>
  <si>
    <r>
      <rPr>
        <sz val="12"/>
        <rFont val="宋体"/>
        <charset val="134"/>
      </rPr>
      <t>林彬彬</t>
    </r>
  </si>
  <si>
    <t>350502026080801005</t>
  </si>
  <si>
    <r>
      <rPr>
        <sz val="12"/>
        <rFont val="宋体"/>
        <charset val="134"/>
      </rPr>
      <t>骆诗薏</t>
    </r>
  </si>
  <si>
    <t>350502026080801002</t>
  </si>
  <si>
    <r>
      <rPr>
        <sz val="12"/>
        <rFont val="宋体"/>
        <charset val="134"/>
      </rPr>
      <t>郑远鹏</t>
    </r>
  </si>
  <si>
    <t>350502026080801009</t>
  </si>
  <si>
    <r>
      <rPr>
        <sz val="12"/>
        <rFont val="宋体"/>
        <charset val="134"/>
      </rPr>
      <t>张羽</t>
    </r>
  </si>
  <si>
    <t>350502026080801010</t>
  </si>
  <si>
    <t>02</t>
  </si>
  <si>
    <r>
      <rPr>
        <sz val="12"/>
        <rFont val="宋体"/>
        <charset val="134"/>
      </rPr>
      <t>张艺容</t>
    </r>
  </si>
  <si>
    <t>350502026080802003</t>
  </si>
  <si>
    <r>
      <rPr>
        <sz val="12"/>
        <rFont val="宋体"/>
        <charset val="134"/>
      </rPr>
      <t>卢传卫</t>
    </r>
  </si>
  <si>
    <t>350502026080802001</t>
  </si>
  <si>
    <r>
      <rPr>
        <sz val="12"/>
        <rFont val="宋体"/>
        <charset val="134"/>
      </rPr>
      <t>林智龙</t>
    </r>
  </si>
  <si>
    <t>350502026080802002</t>
  </si>
  <si>
    <t>03</t>
  </si>
  <si>
    <r>
      <rPr>
        <sz val="12"/>
        <rFont val="宋体"/>
        <charset val="134"/>
      </rPr>
      <t>程彦岚</t>
    </r>
  </si>
  <si>
    <t>350502026080803003</t>
  </si>
  <si>
    <r>
      <rPr>
        <sz val="12"/>
        <rFont val="宋体"/>
        <charset val="134"/>
      </rPr>
      <t>茅鹏程</t>
    </r>
  </si>
  <si>
    <t>350502026080803002</t>
  </si>
  <si>
    <t>04</t>
  </si>
  <si>
    <r>
      <rPr>
        <sz val="12"/>
        <rFont val="宋体"/>
        <charset val="134"/>
      </rPr>
      <t>刘灵溶</t>
    </r>
  </si>
  <si>
    <t>350502026080804001</t>
  </si>
  <si>
    <r>
      <rPr>
        <sz val="12"/>
        <rFont val="宋体"/>
        <charset val="134"/>
      </rPr>
      <t>黄晓君</t>
    </r>
  </si>
  <si>
    <t>350502026080804002</t>
  </si>
  <si>
    <t>05</t>
  </si>
  <si>
    <r>
      <rPr>
        <sz val="12"/>
        <rFont val="宋体"/>
        <charset val="134"/>
      </rPr>
      <t>杨宇心</t>
    </r>
  </si>
  <si>
    <t>350502026080805002</t>
  </si>
  <si>
    <r>
      <rPr>
        <sz val="12"/>
        <rFont val="宋体"/>
        <charset val="134"/>
      </rPr>
      <t>郑浩</t>
    </r>
  </si>
  <si>
    <t>350502026080805001</t>
  </si>
  <si>
    <t>06</t>
  </si>
  <si>
    <r>
      <rPr>
        <sz val="12"/>
        <rFont val="宋体"/>
        <charset val="134"/>
      </rPr>
      <t>廖汀华</t>
    </r>
  </si>
  <si>
    <t>350502026080806002</t>
  </si>
  <si>
    <r>
      <rPr>
        <sz val="12"/>
        <color rgb="FF000000"/>
        <rFont val="宋体"/>
        <charset val="134"/>
      </rPr>
      <t>刘世杰</t>
    </r>
  </si>
  <si>
    <t>350502026080806003</t>
  </si>
  <si>
    <t>07</t>
  </si>
  <si>
    <r>
      <rPr>
        <sz val="12"/>
        <color theme="1"/>
        <rFont val="宋体"/>
        <charset val="134"/>
      </rPr>
      <t>陈婉玲</t>
    </r>
  </si>
  <si>
    <t>350502026080807001</t>
  </si>
  <si>
    <r>
      <rPr>
        <sz val="12"/>
        <color rgb="FF000000"/>
        <rFont val="宋体"/>
        <charset val="134"/>
      </rPr>
      <t>陈曼祺</t>
    </r>
  </si>
  <si>
    <t>350502026080807008</t>
  </si>
  <si>
    <r>
      <rPr>
        <sz val="12"/>
        <color rgb="FF000000"/>
        <rFont val="宋体"/>
        <charset val="134"/>
      </rPr>
      <t>吕怡如</t>
    </r>
  </si>
  <si>
    <t>350502026080807004</t>
  </si>
  <si>
    <r>
      <rPr>
        <sz val="12"/>
        <color rgb="FF000000"/>
        <rFont val="宋体"/>
        <charset val="134"/>
      </rPr>
      <t>陈慰晏</t>
    </r>
  </si>
  <si>
    <t>350502026080807002</t>
  </si>
  <si>
    <r>
      <rPr>
        <sz val="12"/>
        <color rgb="FF000000"/>
        <rFont val="宋体"/>
        <charset val="134"/>
      </rPr>
      <t>朱雨晴</t>
    </r>
  </si>
  <si>
    <t>350502026080807005</t>
  </si>
  <si>
    <r>
      <rPr>
        <sz val="12"/>
        <color rgb="FF000000"/>
        <rFont val="宋体"/>
        <charset val="134"/>
      </rPr>
      <t>苏丽玲</t>
    </r>
  </si>
  <si>
    <t>350502026080807003</t>
  </si>
  <si>
    <r>
      <rPr>
        <sz val="12"/>
        <color theme="1"/>
        <rFont val="宋体"/>
        <charset val="134"/>
      </rPr>
      <t>向婷</t>
    </r>
  </si>
  <si>
    <t>350502026080807009</t>
  </si>
  <si>
    <r>
      <rPr>
        <sz val="12"/>
        <color rgb="FF000000"/>
        <rFont val="宋体"/>
        <charset val="134"/>
      </rPr>
      <t>李佳慧</t>
    </r>
  </si>
  <si>
    <t>350502026080807010</t>
  </si>
  <si>
    <r>
      <rPr>
        <sz val="12"/>
        <color rgb="FF000000"/>
        <rFont val="宋体"/>
        <charset val="134"/>
      </rPr>
      <t>林劲曜</t>
    </r>
  </si>
  <si>
    <t>350502026080807006</t>
  </si>
  <si>
    <r>
      <rPr>
        <sz val="12"/>
        <color rgb="FF000000"/>
        <rFont val="宋体"/>
        <charset val="134"/>
      </rPr>
      <t>林永煌</t>
    </r>
  </si>
  <si>
    <t>350502026080807012</t>
  </si>
  <si>
    <t>08</t>
  </si>
  <si>
    <r>
      <rPr>
        <sz val="12"/>
        <rFont val="宋体"/>
        <charset val="134"/>
      </rPr>
      <t>刘才溢</t>
    </r>
  </si>
  <si>
    <t>350502026080808035</t>
  </si>
  <si>
    <r>
      <rPr>
        <sz val="12"/>
        <rFont val="宋体"/>
        <charset val="134"/>
      </rPr>
      <t>许旭辉</t>
    </r>
  </si>
  <si>
    <t>350502026080808028</t>
  </si>
  <si>
    <r>
      <rPr>
        <sz val="12"/>
        <color theme="1"/>
        <rFont val="宋体"/>
        <charset val="134"/>
      </rPr>
      <t>陈永祥</t>
    </r>
  </si>
  <si>
    <t>350502026080808008</t>
  </si>
  <si>
    <r>
      <rPr>
        <sz val="12"/>
        <color theme="1"/>
        <rFont val="宋体"/>
        <charset val="134"/>
      </rPr>
      <t>王炯云</t>
    </r>
  </si>
  <si>
    <t>350502026080808038</t>
  </si>
  <si>
    <r>
      <rPr>
        <sz val="12"/>
        <color theme="1"/>
        <rFont val="宋体"/>
        <charset val="134"/>
      </rPr>
      <t>李堃婷</t>
    </r>
  </si>
  <si>
    <t>350502026080808039</t>
  </si>
  <si>
    <r>
      <rPr>
        <sz val="12"/>
        <color theme="1"/>
        <rFont val="宋体"/>
        <charset val="134"/>
      </rPr>
      <t>雷雨欣</t>
    </r>
  </si>
  <si>
    <t>350502026080808003</t>
  </si>
  <si>
    <r>
      <rPr>
        <sz val="12"/>
        <rFont val="宋体"/>
        <charset val="134"/>
      </rPr>
      <t>柯淑真</t>
    </r>
  </si>
  <si>
    <t>350502026080808020</t>
  </si>
  <si>
    <r>
      <rPr>
        <sz val="12"/>
        <rFont val="宋体"/>
        <charset val="134"/>
      </rPr>
      <t>李自然</t>
    </r>
  </si>
  <si>
    <t>350502026080808021</t>
  </si>
  <si>
    <r>
      <rPr>
        <sz val="12"/>
        <rFont val="宋体"/>
        <charset val="134"/>
      </rPr>
      <t>杨晨</t>
    </r>
  </si>
  <si>
    <t>350502026080808023</t>
  </si>
  <si>
    <r>
      <rPr>
        <sz val="12"/>
        <rFont val="宋体"/>
        <charset val="134"/>
      </rPr>
      <t>颜杉杉</t>
    </r>
  </si>
  <si>
    <t>350502026080808031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</si>
</sst>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176" fontId="6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right" vertical="center"/>
    </xf>
    <xf numFmtId="0" fontId="4" fillId="0" borderId="2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view="pageBreakPreview" zoomScaleNormal="100" workbookViewId="0">
      <pane ySplit="2" topLeftCell="A30" activePane="bottomLeft" state="frozen"/>
      <selection/>
      <selection pane="bottomLeft" activeCell="H35" sqref="H35"/>
    </sheetView>
  </sheetViews>
  <sheetFormatPr defaultColWidth="9" defaultRowHeight="13.5" outlineLevelCol="7"/>
  <cols>
    <col min="1" max="1" width="6.5" style="2" customWidth="1"/>
    <col min="2" max="2" width="7.25" style="2" customWidth="1"/>
    <col min="3" max="3" width="10.375" style="2" customWidth="1"/>
    <col min="4" max="4" width="21.875" customWidth="1"/>
    <col min="5" max="5" width="12.75" style="3" customWidth="1"/>
    <col min="6" max="6" width="12.75" customWidth="1"/>
    <col min="7" max="7" width="12.75" style="4" customWidth="1"/>
    <col min="8" max="8" width="12.75" customWidth="1"/>
  </cols>
  <sheetData>
    <row r="1" ht="31" customHeight="1" spans="1:8">
      <c r="A1" s="5" t="s">
        <v>0</v>
      </c>
      <c r="B1" s="6"/>
      <c r="C1" s="6"/>
      <c r="D1" s="6"/>
      <c r="E1" s="6"/>
      <c r="F1" s="6"/>
      <c r="G1" s="7"/>
      <c r="H1" s="6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11" t="s">
        <v>7</v>
      </c>
      <c r="H2" s="9" t="s">
        <v>8</v>
      </c>
    </row>
    <row r="3" s="1" customFormat="1" ht="27" customHeight="1" spans="1:8">
      <c r="A3" s="30" t="s">
        <v>9</v>
      </c>
      <c r="B3" s="12">
        <v>3</v>
      </c>
      <c r="C3" s="13" t="s">
        <v>10</v>
      </c>
      <c r="D3" s="31" t="s">
        <v>11</v>
      </c>
      <c r="E3" s="15">
        <v>85</v>
      </c>
      <c r="F3" s="16"/>
      <c r="G3" s="17">
        <f t="shared" ref="G3:G42" si="0">E3+F3</f>
        <v>85</v>
      </c>
      <c r="H3" s="18">
        <f t="shared" ref="H3:H11" si="1">RANK(G3,$G$3:$G$11)</f>
        <v>1</v>
      </c>
    </row>
    <row r="4" ht="27" customHeight="1" spans="1:8">
      <c r="A4" s="19"/>
      <c r="B4" s="19"/>
      <c r="C4" s="13" t="s">
        <v>12</v>
      </c>
      <c r="D4" s="31" t="s">
        <v>13</v>
      </c>
      <c r="E4" s="15">
        <v>85</v>
      </c>
      <c r="F4" s="16"/>
      <c r="G4" s="17">
        <f t="shared" si="0"/>
        <v>85</v>
      </c>
      <c r="H4" s="18">
        <f t="shared" si="1"/>
        <v>1</v>
      </c>
    </row>
    <row r="5" ht="27" customHeight="1" spans="1:8">
      <c r="A5" s="19"/>
      <c r="B5" s="19"/>
      <c r="C5" s="13" t="s">
        <v>14</v>
      </c>
      <c r="D5" s="31" t="s">
        <v>15</v>
      </c>
      <c r="E5" s="15">
        <v>85</v>
      </c>
      <c r="F5" s="16"/>
      <c r="G5" s="17">
        <f t="shared" si="0"/>
        <v>85</v>
      </c>
      <c r="H5" s="18">
        <f t="shared" si="1"/>
        <v>1</v>
      </c>
    </row>
    <row r="6" ht="27" customHeight="1" spans="1:8">
      <c r="A6" s="19"/>
      <c r="B6" s="19"/>
      <c r="C6" s="13" t="s">
        <v>16</v>
      </c>
      <c r="D6" s="31" t="s">
        <v>17</v>
      </c>
      <c r="E6" s="15">
        <v>83.67</v>
      </c>
      <c r="F6" s="18"/>
      <c r="G6" s="17">
        <f t="shared" si="0"/>
        <v>83.67</v>
      </c>
      <c r="H6" s="18">
        <f t="shared" si="1"/>
        <v>4</v>
      </c>
    </row>
    <row r="7" ht="27" customHeight="1" spans="1:8">
      <c r="A7" s="19"/>
      <c r="B7" s="19"/>
      <c r="C7" s="13" t="s">
        <v>18</v>
      </c>
      <c r="D7" s="31" t="s">
        <v>19</v>
      </c>
      <c r="E7" s="15">
        <v>83.67</v>
      </c>
      <c r="F7" s="16"/>
      <c r="G7" s="17">
        <f t="shared" si="0"/>
        <v>83.67</v>
      </c>
      <c r="H7" s="18">
        <f t="shared" si="1"/>
        <v>4</v>
      </c>
    </row>
    <row r="8" ht="27" customHeight="1" spans="1:8">
      <c r="A8" s="19"/>
      <c r="B8" s="19"/>
      <c r="C8" s="13" t="s">
        <v>20</v>
      </c>
      <c r="D8" s="31" t="s">
        <v>21</v>
      </c>
      <c r="E8" s="15">
        <v>82.67</v>
      </c>
      <c r="F8" s="16"/>
      <c r="G8" s="17">
        <f t="shared" si="0"/>
        <v>82.67</v>
      </c>
      <c r="H8" s="18">
        <f t="shared" si="1"/>
        <v>6</v>
      </c>
    </row>
    <row r="9" ht="27" customHeight="1" spans="1:8">
      <c r="A9" s="19"/>
      <c r="B9" s="19"/>
      <c r="C9" s="13" t="s">
        <v>22</v>
      </c>
      <c r="D9" s="31" t="s">
        <v>23</v>
      </c>
      <c r="E9" s="15">
        <v>81</v>
      </c>
      <c r="F9" s="16"/>
      <c r="G9" s="17">
        <f t="shared" si="0"/>
        <v>81</v>
      </c>
      <c r="H9" s="18">
        <f t="shared" si="1"/>
        <v>7</v>
      </c>
    </row>
    <row r="10" ht="27" customHeight="1" spans="1:8">
      <c r="A10" s="19"/>
      <c r="B10" s="19"/>
      <c r="C10" s="13" t="s">
        <v>24</v>
      </c>
      <c r="D10" s="31" t="s">
        <v>25</v>
      </c>
      <c r="E10" s="15">
        <v>80.67</v>
      </c>
      <c r="F10" s="16"/>
      <c r="G10" s="17">
        <f t="shared" si="0"/>
        <v>80.67</v>
      </c>
      <c r="H10" s="18">
        <f t="shared" si="1"/>
        <v>8</v>
      </c>
    </row>
    <row r="11" ht="27" customHeight="1" spans="1:8">
      <c r="A11" s="20"/>
      <c r="B11" s="20"/>
      <c r="C11" s="14" t="s">
        <v>26</v>
      </c>
      <c r="D11" s="31" t="s">
        <v>27</v>
      </c>
      <c r="E11" s="15">
        <v>80.33</v>
      </c>
      <c r="F11" s="16"/>
      <c r="G11" s="17">
        <f t="shared" si="0"/>
        <v>80.33</v>
      </c>
      <c r="H11" s="18">
        <f t="shared" si="1"/>
        <v>9</v>
      </c>
    </row>
    <row r="12" ht="27" customHeight="1" spans="1:8">
      <c r="A12" s="30" t="s">
        <v>28</v>
      </c>
      <c r="B12" s="12">
        <v>1</v>
      </c>
      <c r="C12" s="13" t="s">
        <v>29</v>
      </c>
      <c r="D12" s="31" t="s">
        <v>30</v>
      </c>
      <c r="E12" s="15">
        <v>83</v>
      </c>
      <c r="F12" s="16">
        <v>3</v>
      </c>
      <c r="G12" s="17">
        <f t="shared" si="0"/>
        <v>86</v>
      </c>
      <c r="H12" s="18">
        <f>RANK(G12,$G$12:$G$14)</f>
        <v>1</v>
      </c>
    </row>
    <row r="13" ht="27" customHeight="1" spans="1:8">
      <c r="A13" s="19"/>
      <c r="B13" s="19"/>
      <c r="C13" s="13" t="s">
        <v>31</v>
      </c>
      <c r="D13" s="31" t="s">
        <v>32</v>
      </c>
      <c r="E13" s="15">
        <v>82.33</v>
      </c>
      <c r="F13" s="16"/>
      <c r="G13" s="17">
        <f t="shared" si="0"/>
        <v>82.33</v>
      </c>
      <c r="H13" s="18">
        <f>RANK(G13,$G$12:$G$14)</f>
        <v>2</v>
      </c>
    </row>
    <row r="14" ht="27" customHeight="1" spans="1:8">
      <c r="A14" s="20"/>
      <c r="B14" s="20"/>
      <c r="C14" s="13" t="s">
        <v>33</v>
      </c>
      <c r="D14" s="31" t="s">
        <v>34</v>
      </c>
      <c r="E14" s="15">
        <v>80.33</v>
      </c>
      <c r="F14" s="16"/>
      <c r="G14" s="17">
        <f t="shared" si="0"/>
        <v>80.33</v>
      </c>
      <c r="H14" s="18">
        <f>RANK(G14,$G$12:$G$14)</f>
        <v>3</v>
      </c>
    </row>
    <row r="15" ht="27" customHeight="1" spans="1:8">
      <c r="A15" s="30" t="s">
        <v>35</v>
      </c>
      <c r="B15" s="12">
        <v>1</v>
      </c>
      <c r="C15" s="14" t="s">
        <v>36</v>
      </c>
      <c r="D15" s="31" t="s">
        <v>37</v>
      </c>
      <c r="E15" s="15">
        <v>83</v>
      </c>
      <c r="F15" s="16"/>
      <c r="G15" s="17">
        <f t="shared" si="0"/>
        <v>83</v>
      </c>
      <c r="H15" s="18">
        <f>RANK(G15,$G$15:$G$16)</f>
        <v>1</v>
      </c>
    </row>
    <row r="16" ht="27" customHeight="1" spans="1:8">
      <c r="A16" s="20"/>
      <c r="B16" s="20"/>
      <c r="C16" s="14" t="s">
        <v>38</v>
      </c>
      <c r="D16" s="31" t="s">
        <v>39</v>
      </c>
      <c r="E16" s="15">
        <v>75</v>
      </c>
      <c r="F16" s="16"/>
      <c r="G16" s="17">
        <f t="shared" si="0"/>
        <v>75</v>
      </c>
      <c r="H16" s="18">
        <f>RANK(G16,$G$15:$G$16)</f>
        <v>2</v>
      </c>
    </row>
    <row r="17" ht="27" customHeight="1" spans="1:8">
      <c r="A17" s="30" t="s">
        <v>40</v>
      </c>
      <c r="B17" s="12">
        <v>1</v>
      </c>
      <c r="C17" s="13" t="s">
        <v>41</v>
      </c>
      <c r="D17" s="31" t="s">
        <v>42</v>
      </c>
      <c r="E17" s="15">
        <v>80</v>
      </c>
      <c r="F17" s="16"/>
      <c r="G17" s="17">
        <f t="shared" si="0"/>
        <v>80</v>
      </c>
      <c r="H17" s="18">
        <f>RANK(G17,$G$17:$G$18)</f>
        <v>1</v>
      </c>
    </row>
    <row r="18" ht="27" customHeight="1" spans="1:8">
      <c r="A18" s="20"/>
      <c r="B18" s="20"/>
      <c r="C18" s="13" t="s">
        <v>43</v>
      </c>
      <c r="D18" s="31" t="s">
        <v>44</v>
      </c>
      <c r="E18" s="15">
        <v>77.67</v>
      </c>
      <c r="F18" s="16"/>
      <c r="G18" s="17">
        <f t="shared" si="0"/>
        <v>77.67</v>
      </c>
      <c r="H18" s="18">
        <f>RANK(G18,$G$17:$G$18)</f>
        <v>2</v>
      </c>
    </row>
    <row r="19" ht="27" customHeight="1" spans="1:8">
      <c r="A19" s="30" t="s">
        <v>45</v>
      </c>
      <c r="B19" s="12">
        <v>1</v>
      </c>
      <c r="C19" s="13" t="s">
        <v>46</v>
      </c>
      <c r="D19" s="31" t="s">
        <v>47</v>
      </c>
      <c r="E19" s="15">
        <v>83.67</v>
      </c>
      <c r="F19" s="16"/>
      <c r="G19" s="17">
        <f t="shared" si="0"/>
        <v>83.67</v>
      </c>
      <c r="H19" s="18">
        <f>RANK(G19,$G$19:$G$20)</f>
        <v>1</v>
      </c>
    </row>
    <row r="20" ht="27" customHeight="1" spans="1:8">
      <c r="A20" s="20"/>
      <c r="B20" s="20"/>
      <c r="C20" s="13" t="s">
        <v>48</v>
      </c>
      <c r="D20" s="31" t="s">
        <v>49</v>
      </c>
      <c r="E20" s="15">
        <v>71</v>
      </c>
      <c r="F20" s="16"/>
      <c r="G20" s="17">
        <f t="shared" si="0"/>
        <v>71</v>
      </c>
      <c r="H20" s="18">
        <f>RANK(G20,$G$19:$G$20)</f>
        <v>2</v>
      </c>
    </row>
    <row r="21" ht="27" customHeight="1" spans="1:8">
      <c r="A21" s="30" t="s">
        <v>50</v>
      </c>
      <c r="B21" s="12">
        <v>1</v>
      </c>
      <c r="C21" s="13" t="s">
        <v>51</v>
      </c>
      <c r="D21" s="31" t="s">
        <v>52</v>
      </c>
      <c r="E21" s="15">
        <v>84.67</v>
      </c>
      <c r="F21" s="16"/>
      <c r="G21" s="17">
        <f t="shared" si="0"/>
        <v>84.67</v>
      </c>
      <c r="H21" s="18">
        <f>RANK(G21,$G$21:$G$22)</f>
        <v>1</v>
      </c>
    </row>
    <row r="22" ht="26.5" customHeight="1" spans="1:8">
      <c r="A22" s="20"/>
      <c r="B22" s="20"/>
      <c r="C22" s="21" t="s">
        <v>53</v>
      </c>
      <c r="D22" s="32" t="s">
        <v>54</v>
      </c>
      <c r="E22" s="15">
        <v>80.33</v>
      </c>
      <c r="F22" s="16"/>
      <c r="G22" s="17">
        <f t="shared" si="0"/>
        <v>80.33</v>
      </c>
      <c r="H22" s="18">
        <f>RANK(G22,$G$21:$G$22)</f>
        <v>2</v>
      </c>
    </row>
    <row r="23" ht="26.5" customHeight="1" spans="1:8">
      <c r="A23" s="30" t="s">
        <v>55</v>
      </c>
      <c r="B23" s="12">
        <v>3</v>
      </c>
      <c r="C23" s="23" t="s">
        <v>56</v>
      </c>
      <c r="D23" s="32" t="s">
        <v>57</v>
      </c>
      <c r="E23" s="15">
        <v>85</v>
      </c>
      <c r="F23" s="16"/>
      <c r="G23" s="17">
        <f t="shared" si="0"/>
        <v>85</v>
      </c>
      <c r="H23" s="18">
        <f t="shared" ref="H23:H32" si="2">RANK(G23,$G$23:$G$32)</f>
        <v>1</v>
      </c>
    </row>
    <row r="24" ht="26.5" customHeight="1" spans="1:8">
      <c r="A24" s="19"/>
      <c r="B24" s="19"/>
      <c r="C24" s="24" t="s">
        <v>58</v>
      </c>
      <c r="D24" s="32" t="s">
        <v>59</v>
      </c>
      <c r="E24" s="15">
        <v>83</v>
      </c>
      <c r="F24" s="16"/>
      <c r="G24" s="17">
        <f t="shared" si="0"/>
        <v>83</v>
      </c>
      <c r="H24" s="18">
        <f t="shared" si="2"/>
        <v>2</v>
      </c>
    </row>
    <row r="25" ht="26.5" customHeight="1" spans="1:8">
      <c r="A25" s="19"/>
      <c r="B25" s="19"/>
      <c r="C25" s="24" t="s">
        <v>60</v>
      </c>
      <c r="D25" s="32" t="s">
        <v>61</v>
      </c>
      <c r="E25" s="15">
        <v>82.67</v>
      </c>
      <c r="F25" s="16"/>
      <c r="G25" s="17">
        <f t="shared" si="0"/>
        <v>82.67</v>
      </c>
      <c r="H25" s="18">
        <f t="shared" si="2"/>
        <v>3</v>
      </c>
    </row>
    <row r="26" ht="26.5" customHeight="1" spans="1:8">
      <c r="A26" s="19"/>
      <c r="B26" s="19"/>
      <c r="C26" s="21" t="s">
        <v>62</v>
      </c>
      <c r="D26" s="32" t="s">
        <v>63</v>
      </c>
      <c r="E26" s="15">
        <v>81.67</v>
      </c>
      <c r="F26" s="16"/>
      <c r="G26" s="17">
        <f t="shared" si="0"/>
        <v>81.67</v>
      </c>
      <c r="H26" s="18">
        <f t="shared" si="2"/>
        <v>4</v>
      </c>
    </row>
    <row r="27" ht="26.5" customHeight="1" spans="1:8">
      <c r="A27" s="19"/>
      <c r="B27" s="19"/>
      <c r="C27" s="24" t="s">
        <v>64</v>
      </c>
      <c r="D27" s="32" t="s">
        <v>65</v>
      </c>
      <c r="E27" s="15">
        <v>81.33</v>
      </c>
      <c r="F27" s="16"/>
      <c r="G27" s="17">
        <f t="shared" si="0"/>
        <v>81.33</v>
      </c>
      <c r="H27" s="18">
        <f t="shared" si="2"/>
        <v>5</v>
      </c>
    </row>
    <row r="28" ht="26.5" customHeight="1" spans="1:8">
      <c r="A28" s="19"/>
      <c r="B28" s="19"/>
      <c r="C28" s="21" t="s">
        <v>66</v>
      </c>
      <c r="D28" s="32" t="s">
        <v>67</v>
      </c>
      <c r="E28" s="15">
        <v>80.67</v>
      </c>
      <c r="F28" s="16"/>
      <c r="G28" s="17">
        <f t="shared" si="0"/>
        <v>80.67</v>
      </c>
      <c r="H28" s="18">
        <f t="shared" si="2"/>
        <v>6</v>
      </c>
    </row>
    <row r="29" ht="26.5" customHeight="1" spans="1:8">
      <c r="A29" s="19"/>
      <c r="B29" s="19"/>
      <c r="C29" s="22" t="s">
        <v>68</v>
      </c>
      <c r="D29" s="32" t="s">
        <v>69</v>
      </c>
      <c r="E29" s="15">
        <v>80.67</v>
      </c>
      <c r="F29" s="16"/>
      <c r="G29" s="17">
        <f t="shared" si="0"/>
        <v>80.67</v>
      </c>
      <c r="H29" s="18">
        <f t="shared" si="2"/>
        <v>6</v>
      </c>
    </row>
    <row r="30" ht="26.5" customHeight="1" spans="1:8">
      <c r="A30" s="19"/>
      <c r="B30" s="19"/>
      <c r="C30" s="24" t="s">
        <v>70</v>
      </c>
      <c r="D30" s="32" t="s">
        <v>71</v>
      </c>
      <c r="E30" s="15">
        <v>80.67</v>
      </c>
      <c r="F30" s="16"/>
      <c r="G30" s="17">
        <f t="shared" si="0"/>
        <v>80.67</v>
      </c>
      <c r="H30" s="18">
        <f t="shared" si="2"/>
        <v>6</v>
      </c>
    </row>
    <row r="31" ht="26.5" customHeight="1" spans="1:8">
      <c r="A31" s="19"/>
      <c r="B31" s="19"/>
      <c r="C31" s="24" t="s">
        <v>72</v>
      </c>
      <c r="D31" s="32" t="s">
        <v>73</v>
      </c>
      <c r="E31" s="15">
        <v>80</v>
      </c>
      <c r="F31" s="16"/>
      <c r="G31" s="17">
        <f t="shared" si="0"/>
        <v>80</v>
      </c>
      <c r="H31" s="18">
        <f t="shared" si="2"/>
        <v>9</v>
      </c>
    </row>
    <row r="32" ht="26.5" customHeight="1" spans="1:8">
      <c r="A32" s="19"/>
      <c r="B32" s="19"/>
      <c r="C32" s="24" t="s">
        <v>74</v>
      </c>
      <c r="D32" s="32" t="s">
        <v>75</v>
      </c>
      <c r="E32" s="15">
        <v>80</v>
      </c>
      <c r="F32" s="16"/>
      <c r="G32" s="17">
        <f t="shared" si="0"/>
        <v>80</v>
      </c>
      <c r="H32" s="18">
        <f t="shared" si="2"/>
        <v>9</v>
      </c>
    </row>
    <row r="33" ht="26.5" customHeight="1" spans="1:8">
      <c r="A33" s="33" t="s">
        <v>76</v>
      </c>
      <c r="B33" s="25">
        <v>3</v>
      </c>
      <c r="C33" s="14" t="s">
        <v>77</v>
      </c>
      <c r="D33" s="31" t="s">
        <v>78</v>
      </c>
      <c r="E33" s="15">
        <v>84.33</v>
      </c>
      <c r="F33" s="16">
        <v>3</v>
      </c>
      <c r="G33" s="17">
        <f t="shared" si="0"/>
        <v>87.33</v>
      </c>
      <c r="H33" s="18">
        <f t="shared" ref="H33:H42" si="3">RANK(G33,$G$33:$G$42)</f>
        <v>1</v>
      </c>
    </row>
    <row r="34" ht="26.5" customHeight="1" spans="1:8">
      <c r="A34" s="26"/>
      <c r="B34" s="26"/>
      <c r="C34" s="14" t="s">
        <v>79</v>
      </c>
      <c r="D34" s="31" t="s">
        <v>80</v>
      </c>
      <c r="E34" s="15">
        <v>80.33</v>
      </c>
      <c r="F34" s="16">
        <v>5</v>
      </c>
      <c r="G34" s="17">
        <f t="shared" si="0"/>
        <v>85.33</v>
      </c>
      <c r="H34" s="18">
        <f t="shared" si="3"/>
        <v>2</v>
      </c>
    </row>
    <row r="35" ht="26.5" customHeight="1" spans="1:8">
      <c r="A35" s="26"/>
      <c r="B35" s="26"/>
      <c r="C35" s="22" t="s">
        <v>81</v>
      </c>
      <c r="D35" s="32" t="s">
        <v>82</v>
      </c>
      <c r="E35" s="15">
        <v>85</v>
      </c>
      <c r="F35" s="16"/>
      <c r="G35" s="17">
        <f t="shared" si="0"/>
        <v>85</v>
      </c>
      <c r="H35" s="18">
        <f t="shared" si="3"/>
        <v>3</v>
      </c>
    </row>
    <row r="36" ht="26.5" customHeight="1" spans="1:8">
      <c r="A36" s="26"/>
      <c r="B36" s="26"/>
      <c r="C36" s="22" t="s">
        <v>83</v>
      </c>
      <c r="D36" s="32" t="s">
        <v>84</v>
      </c>
      <c r="E36" s="15">
        <v>85</v>
      </c>
      <c r="F36" s="16"/>
      <c r="G36" s="17">
        <f t="shared" si="0"/>
        <v>85</v>
      </c>
      <c r="H36" s="18">
        <f t="shared" si="3"/>
        <v>3</v>
      </c>
    </row>
    <row r="37" ht="26.5" customHeight="1" spans="1:8">
      <c r="A37" s="26"/>
      <c r="B37" s="26"/>
      <c r="C37" s="22" t="s">
        <v>85</v>
      </c>
      <c r="D37" s="32" t="s">
        <v>86</v>
      </c>
      <c r="E37" s="15">
        <v>85</v>
      </c>
      <c r="F37" s="16"/>
      <c r="G37" s="17">
        <f t="shared" si="0"/>
        <v>85</v>
      </c>
      <c r="H37" s="18">
        <f t="shared" si="3"/>
        <v>3</v>
      </c>
    </row>
    <row r="38" ht="26.5" customHeight="1" spans="1:8">
      <c r="A38" s="26"/>
      <c r="B38" s="26"/>
      <c r="C38" s="22" t="s">
        <v>87</v>
      </c>
      <c r="D38" s="32" t="s">
        <v>88</v>
      </c>
      <c r="E38" s="15">
        <v>84.67</v>
      </c>
      <c r="F38" s="16"/>
      <c r="G38" s="17">
        <f t="shared" si="0"/>
        <v>84.67</v>
      </c>
      <c r="H38" s="18">
        <f t="shared" si="3"/>
        <v>6</v>
      </c>
    </row>
    <row r="39" ht="26.5" customHeight="1" spans="1:8">
      <c r="A39" s="26"/>
      <c r="B39" s="26"/>
      <c r="C39" s="14" t="s">
        <v>89</v>
      </c>
      <c r="D39" s="31" t="s">
        <v>90</v>
      </c>
      <c r="E39" s="15">
        <v>84.67</v>
      </c>
      <c r="F39" s="16"/>
      <c r="G39" s="17">
        <f t="shared" si="0"/>
        <v>84.67</v>
      </c>
      <c r="H39" s="18">
        <f t="shared" si="3"/>
        <v>6</v>
      </c>
    </row>
    <row r="40" ht="26.5" customHeight="1" spans="1:8">
      <c r="A40" s="26"/>
      <c r="B40" s="26"/>
      <c r="C40" s="14" t="s">
        <v>91</v>
      </c>
      <c r="D40" s="31" t="s">
        <v>92</v>
      </c>
      <c r="E40" s="15">
        <v>84.67</v>
      </c>
      <c r="F40" s="16"/>
      <c r="G40" s="17">
        <f t="shared" si="0"/>
        <v>84.67</v>
      </c>
      <c r="H40" s="18">
        <f t="shared" si="3"/>
        <v>6</v>
      </c>
    </row>
    <row r="41" ht="26.5" customHeight="1" spans="1:8">
      <c r="A41" s="26"/>
      <c r="B41" s="26"/>
      <c r="C41" s="14" t="s">
        <v>93</v>
      </c>
      <c r="D41" s="31" t="s">
        <v>94</v>
      </c>
      <c r="E41" s="15">
        <v>84.67</v>
      </c>
      <c r="F41" s="16"/>
      <c r="G41" s="17">
        <f t="shared" si="0"/>
        <v>84.67</v>
      </c>
      <c r="H41" s="18">
        <f t="shared" si="3"/>
        <v>6</v>
      </c>
    </row>
    <row r="42" ht="26.5" customHeight="1" spans="1:8">
      <c r="A42" s="27"/>
      <c r="B42" s="27"/>
      <c r="C42" s="14" t="s">
        <v>95</v>
      </c>
      <c r="D42" s="31" t="s">
        <v>96</v>
      </c>
      <c r="E42" s="15">
        <v>84.67</v>
      </c>
      <c r="F42" s="16"/>
      <c r="G42" s="17">
        <f t="shared" si="0"/>
        <v>84.67</v>
      </c>
      <c r="H42" s="18">
        <f t="shared" si="3"/>
        <v>6</v>
      </c>
    </row>
    <row r="43" ht="28" customHeight="1" spans="1:8">
      <c r="A43" s="28"/>
      <c r="B43" s="28"/>
      <c r="C43" s="28"/>
      <c r="D43" s="28"/>
      <c r="E43" s="29"/>
    </row>
  </sheetData>
  <sortState ref="A35:H94">
    <sortCondition ref="H35:H94"/>
  </sortState>
  <mergeCells count="17">
    <mergeCell ref="A1:H1"/>
    <mergeCell ref="A3:A11"/>
    <mergeCell ref="A12:A14"/>
    <mergeCell ref="A15:A16"/>
    <mergeCell ref="A17:A18"/>
    <mergeCell ref="A19:A20"/>
    <mergeCell ref="A21:A22"/>
    <mergeCell ref="A23:A32"/>
    <mergeCell ref="A33:A42"/>
    <mergeCell ref="B3:B11"/>
    <mergeCell ref="B12:B14"/>
    <mergeCell ref="B15:B16"/>
    <mergeCell ref="B17:B18"/>
    <mergeCell ref="B19:B20"/>
    <mergeCell ref="B21:B22"/>
    <mergeCell ref="B23:B32"/>
    <mergeCell ref="B33:B42"/>
  </mergeCells>
  <printOptions horizontalCentered="1" verticalCentered="1"/>
  <pageMargins left="0.393055555555556" right="0.393055555555556" top="0.747916666666667" bottom="0.751388888888889" header="0.298611111111111" footer="0.298611111111111"/>
  <pageSetup paperSize="9" orientation="portrait" horizontalDpi="600"/>
  <headerFooter>
    <oddFooter>&amp;L笔试考官：                                    监督人员：             </oddFooter>
  </headerFooter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邪恶公仔o</cp:lastModifiedBy>
  <dcterms:created xsi:type="dcterms:W3CDTF">2026-07-14T07:31:00Z</dcterms:created>
  <dcterms:modified xsi:type="dcterms:W3CDTF">2026-08-08T08:07:14Z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66BE41A452FD4D2E815D5CE8E563A3DA_13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