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网站公告" sheetId="2" r:id="rId1"/>
  </sheets>
  <definedNames>
    <definedName name="_xlnm._FilterDatabase" localSheetId="0" hidden="1">网站公告!$A$2:$E$2</definedName>
    <definedName name="_xlnm.Print_Titles" localSheetId="0">网站公告!$1:$2</definedName>
    <definedName name="_xlnm.Print_Area" localSheetId="0">网站公告!$A$1:$G$101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<sst xmlns="http://schemas.openxmlformats.org/spreadsheetml/2006/main" count="242" uniqueCount="118">
  <si>
    <t>泉州技师学院2026年学生辅导员笔试卷面成绩</t>
  </si>
  <si>
    <t>岗位序号</t>
  </si>
  <si>
    <t>准考证号</t>
  </si>
  <si>
    <t>原始成绩</t>
  </si>
  <si>
    <t>政策加分</t>
  </si>
  <si>
    <t>综合成绩</t>
  </si>
  <si>
    <t>岗位排名</t>
  </si>
  <si>
    <t>备注</t>
  </si>
  <si>
    <t>01</t>
  </si>
  <si>
    <t>350502026080801001</t>
  </si>
  <si>
    <t>350502026080801002</t>
  </si>
  <si>
    <t>350502026080801003</t>
  </si>
  <si>
    <t>350502026080801004</t>
  </si>
  <si>
    <t>350502026080801005</t>
  </si>
  <si>
    <t>350502026080801006</t>
  </si>
  <si>
    <t>缺考</t>
  </si>
  <si>
    <t>350502026080801007</t>
  </si>
  <si>
    <t>350502026080801008</t>
  </si>
  <si>
    <t>350502026080801009</t>
  </si>
  <si>
    <t>350502026080801010</t>
  </si>
  <si>
    <t>350502026080801011</t>
  </si>
  <si>
    <t>350502026080801012</t>
  </si>
  <si>
    <t>350502026080801013</t>
  </si>
  <si>
    <t>02</t>
  </si>
  <si>
    <t>350502026080802001</t>
  </si>
  <si>
    <t>350502026080802002</t>
  </si>
  <si>
    <t>350502026080802003</t>
  </si>
  <si>
    <t>参加高校毕业生“三支一扶”计划，服务期满，考核合格，加3分</t>
  </si>
  <si>
    <t>03</t>
  </si>
  <si>
    <t>350502026080803001</t>
  </si>
  <si>
    <t>350502026080803002</t>
  </si>
  <si>
    <t>350502026080803003</t>
  </si>
  <si>
    <t>04</t>
  </si>
  <si>
    <t>350502026080804001</t>
  </si>
  <si>
    <t>350502026080804002</t>
  </si>
  <si>
    <t>05</t>
  </si>
  <si>
    <t>350502026080805001</t>
  </si>
  <si>
    <t>350502026080805002</t>
  </si>
  <si>
    <t>06</t>
  </si>
  <si>
    <t>350502026080806001</t>
  </si>
  <si>
    <t>350502026080806002</t>
  </si>
  <si>
    <t>350502026080806003</t>
  </si>
  <si>
    <t>07</t>
  </si>
  <si>
    <t>350502026080807001</t>
  </si>
  <si>
    <t>350502026080807002</t>
  </si>
  <si>
    <t>350502026080807003</t>
  </si>
  <si>
    <t>350502026080807004</t>
  </si>
  <si>
    <t>350502026080807005</t>
  </si>
  <si>
    <t>350502026080807006</t>
  </si>
  <si>
    <t>350502026080807007</t>
  </si>
  <si>
    <t>350502026080807008</t>
  </si>
  <si>
    <t>350502026080807009</t>
  </si>
  <si>
    <t>350502026080807010</t>
  </si>
  <si>
    <t>350502026080807011</t>
  </si>
  <si>
    <t>350502026080807012</t>
  </si>
  <si>
    <t>08</t>
  </si>
  <si>
    <t>350502026080808001</t>
  </si>
  <si>
    <t>350502026080808002</t>
  </si>
  <si>
    <t>350502026080808003</t>
  </si>
  <si>
    <t>350502026080808004</t>
  </si>
  <si>
    <t>350502026080808005</t>
  </si>
  <si>
    <t>350502026080808006</t>
  </si>
  <si>
    <t>350502026080808007</t>
  </si>
  <si>
    <t>350502026080808008</t>
  </si>
  <si>
    <t>350502026080808009</t>
  </si>
  <si>
    <t>350502026080808010</t>
  </si>
  <si>
    <t>350502026080808011</t>
  </si>
  <si>
    <t>350502026080808012</t>
  </si>
  <si>
    <t>350502026080808013</t>
  </si>
  <si>
    <t>350502026080808014</t>
  </si>
  <si>
    <t>350502026080808015</t>
  </si>
  <si>
    <t>350502026080808016</t>
  </si>
  <si>
    <t>350502026080808017</t>
  </si>
  <si>
    <t>350502026080808018</t>
  </si>
  <si>
    <t>350502026080808019</t>
  </si>
  <si>
    <t>350502026080808020</t>
  </si>
  <si>
    <t>350502026080808021</t>
  </si>
  <si>
    <t>350502026080808022</t>
  </si>
  <si>
    <t>350502026080808023</t>
  </si>
  <si>
    <t>350502026080808024</t>
  </si>
  <si>
    <t>350502026080808025</t>
  </si>
  <si>
    <t>350502026080808026</t>
  </si>
  <si>
    <t>350502026080808027</t>
  </si>
  <si>
    <t>350502026080808028</t>
  </si>
  <si>
    <t>服役前为全日制普通高校毕业生，加5分</t>
  </si>
  <si>
    <t>350502026080808029</t>
  </si>
  <si>
    <t>350502026080808030</t>
  </si>
  <si>
    <t>350502026080808031</t>
  </si>
  <si>
    <t>350502026080808032</t>
  </si>
  <si>
    <t>350502026080808033</t>
  </si>
  <si>
    <t>350502026080808034</t>
  </si>
  <si>
    <t>350502026080808035</t>
  </si>
  <si>
    <t>350502026080808036</t>
  </si>
  <si>
    <t>350502026080808037</t>
  </si>
  <si>
    <t>350502026080808038</t>
  </si>
  <si>
    <t>350502026080808039</t>
  </si>
  <si>
    <t>350502026080808040</t>
  </si>
  <si>
    <t>350502026080808041</t>
  </si>
  <si>
    <t>350502026080808042</t>
  </si>
  <si>
    <t>350502026080808043</t>
  </si>
  <si>
    <t>350502026080808044</t>
  </si>
  <si>
    <t>350502026080808045</t>
  </si>
  <si>
    <t>350502026080808046</t>
  </si>
  <si>
    <t>350502026080808047</t>
  </si>
  <si>
    <t>350502026080808048</t>
  </si>
  <si>
    <t>350502026080808049</t>
  </si>
  <si>
    <t>350502026080808050</t>
  </si>
  <si>
    <t>350502026080808051</t>
  </si>
  <si>
    <t>350502026080808052</t>
  </si>
  <si>
    <t>350502026080808053</t>
  </si>
  <si>
    <t>350502026080808054</t>
  </si>
  <si>
    <t>350502026080808055</t>
  </si>
  <si>
    <t>350502026080808056</t>
  </si>
  <si>
    <t>350502026080808057</t>
  </si>
  <si>
    <t>350502026080808058</t>
  </si>
  <si>
    <t>350502026080808059</t>
  </si>
  <si>
    <t>350502026080808060</t>
  </si>
  <si>
    <t>350502026080808061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</si>
</sst>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 wrapText="1"/>
    </xf>
    <xf numFmtId="176" fontId="0" fillId="0" borderId="0" xfId="0" applyNumberForma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176" fontId="0" fillId="0" borderId="1" xfId="0" applyNumberForma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view="pageBreakPreview" zoomScaleNormal="100" workbookViewId="0">
      <pane ySplit="2" topLeftCell="A63" activePane="bottomLeft" state="frozen"/>
      <selection/>
      <selection pane="bottomLeft" activeCell="G68" sqref="B68:G68"/>
    </sheetView>
  </sheetViews>
  <sheetFormatPr defaultColWidth="9" defaultRowHeight="13.5" outlineLevelCol="6"/>
  <cols>
    <col min="1" max="1" width="7.375" style="3" customWidth="1"/>
    <col min="2" max="2" width="21.875" customWidth="1"/>
    <col min="3" max="3" width="10" style="4" customWidth="1"/>
    <col min="4" max="4" width="10" customWidth="1"/>
    <col min="5" max="5" width="10" style="5" customWidth="1"/>
    <col min="6" max="6" width="10" customWidth="1"/>
    <col min="7" max="7" width="21.75" style="6" customWidth="1"/>
  </cols>
  <sheetData>
    <row r="1" ht="31" customHeight="1" spans="1:7">
      <c r="A1" s="7" t="s">
        <v>0</v>
      </c>
      <c r="B1" s="7"/>
      <c r="C1" s="7"/>
      <c r="D1" s="7"/>
      <c r="E1" s="7"/>
      <c r="F1" s="7"/>
      <c r="G1" s="8"/>
    </row>
    <row r="2" s="1" customFormat="1" ht="30" customHeight="1" spans="1:7">
      <c r="A2" s="9" t="s">
        <v>1</v>
      </c>
      <c r="B2" s="10" t="s">
        <v>2</v>
      </c>
      <c r="C2" s="11" t="s">
        <v>3</v>
      </c>
      <c r="D2" s="10" t="s">
        <v>4</v>
      </c>
      <c r="E2" s="12" t="s">
        <v>5</v>
      </c>
      <c r="F2" s="10" t="s">
        <v>6</v>
      </c>
      <c r="G2" s="13" t="s">
        <v>7</v>
      </c>
    </row>
    <row r="3" s="1" customFormat="1" ht="27" customHeight="1" spans="1:7">
      <c r="A3" s="27" t="s">
        <v>8</v>
      </c>
      <c r="B3" s="28" t="s">
        <v>9</v>
      </c>
      <c r="C3" s="16">
        <v>83.67</v>
      </c>
      <c r="D3" s="17"/>
      <c r="E3" s="18">
        <f t="shared" ref="E3:E12" si="0">C3+D3</f>
        <v>83.67</v>
      </c>
      <c r="F3" s="17">
        <f>RANK(E3,$E$3:$E$15)</f>
        <v>4</v>
      </c>
      <c r="G3" s="19"/>
    </row>
    <row r="4" ht="27" customHeight="1" spans="1:7">
      <c r="A4" s="27" t="s">
        <v>8</v>
      </c>
      <c r="B4" s="28" t="s">
        <v>10</v>
      </c>
      <c r="C4" s="16">
        <v>81</v>
      </c>
      <c r="D4" s="20"/>
      <c r="E4" s="18">
        <f t="shared" si="0"/>
        <v>81</v>
      </c>
      <c r="F4" s="17">
        <f t="shared" ref="F4:F15" si="1">RANK(E4,$E$3:$E$15)</f>
        <v>7</v>
      </c>
      <c r="G4" s="21"/>
    </row>
    <row r="5" ht="27" customHeight="1" spans="1:7">
      <c r="A5" s="27" t="s">
        <v>8</v>
      </c>
      <c r="B5" s="28" t="s">
        <v>11</v>
      </c>
      <c r="C5" s="16">
        <v>85</v>
      </c>
      <c r="D5" s="20"/>
      <c r="E5" s="18">
        <f t="shared" si="0"/>
        <v>85</v>
      </c>
      <c r="F5" s="17">
        <f t="shared" si="1"/>
        <v>1</v>
      </c>
      <c r="G5" s="21"/>
    </row>
    <row r="6" ht="27" customHeight="1" spans="1:7">
      <c r="A6" s="27" t="s">
        <v>8</v>
      </c>
      <c r="B6" s="28" t="s">
        <v>12</v>
      </c>
      <c r="C6" s="16">
        <v>72</v>
      </c>
      <c r="D6" s="20"/>
      <c r="E6" s="18">
        <f t="shared" si="0"/>
        <v>72</v>
      </c>
      <c r="F6" s="17">
        <f t="shared" si="1"/>
        <v>12</v>
      </c>
      <c r="G6" s="21"/>
    </row>
    <row r="7" ht="27" customHeight="1" spans="1:7">
      <c r="A7" s="27" t="s">
        <v>8</v>
      </c>
      <c r="B7" s="28" t="s">
        <v>13</v>
      </c>
      <c r="C7" s="16">
        <v>82.67</v>
      </c>
      <c r="D7" s="20"/>
      <c r="E7" s="18">
        <f t="shared" si="0"/>
        <v>82.67</v>
      </c>
      <c r="F7" s="17">
        <f t="shared" si="1"/>
        <v>6</v>
      </c>
      <c r="G7" s="21"/>
    </row>
    <row r="8" ht="27" customHeight="1" spans="1:7">
      <c r="A8" s="27" t="s">
        <v>8</v>
      </c>
      <c r="B8" s="28" t="s">
        <v>14</v>
      </c>
      <c r="C8" s="22" t="s">
        <v>15</v>
      </c>
      <c r="D8" s="20"/>
      <c r="E8" s="22" t="s">
        <v>15</v>
      </c>
      <c r="F8" s="22" t="s">
        <v>15</v>
      </c>
      <c r="G8" s="21"/>
    </row>
    <row r="9" ht="27" customHeight="1" spans="1:7">
      <c r="A9" s="27" t="s">
        <v>8</v>
      </c>
      <c r="B9" s="28" t="s">
        <v>16</v>
      </c>
      <c r="C9" s="16">
        <v>85</v>
      </c>
      <c r="D9" s="20"/>
      <c r="E9" s="18">
        <f t="shared" si="0"/>
        <v>85</v>
      </c>
      <c r="F9" s="17">
        <f t="shared" si="1"/>
        <v>1</v>
      </c>
      <c r="G9" s="21"/>
    </row>
    <row r="10" ht="27" customHeight="1" spans="1:7">
      <c r="A10" s="27" t="s">
        <v>8</v>
      </c>
      <c r="B10" s="28" t="s">
        <v>17</v>
      </c>
      <c r="C10" s="16">
        <v>83.67</v>
      </c>
      <c r="D10" s="20"/>
      <c r="E10" s="18">
        <f t="shared" si="0"/>
        <v>83.67</v>
      </c>
      <c r="F10" s="17">
        <f t="shared" si="1"/>
        <v>4</v>
      </c>
      <c r="G10" s="21"/>
    </row>
    <row r="11" ht="27" customHeight="1" spans="1:7">
      <c r="A11" s="27" t="s">
        <v>8</v>
      </c>
      <c r="B11" s="28" t="s">
        <v>18</v>
      </c>
      <c r="C11" s="16">
        <v>80.67</v>
      </c>
      <c r="D11" s="20"/>
      <c r="E11" s="18">
        <f t="shared" si="0"/>
        <v>80.67</v>
      </c>
      <c r="F11" s="17">
        <f t="shared" si="1"/>
        <v>8</v>
      </c>
      <c r="G11" s="21"/>
    </row>
    <row r="12" ht="27" customHeight="1" spans="1:7">
      <c r="A12" s="27" t="s">
        <v>8</v>
      </c>
      <c r="B12" s="28" t="s">
        <v>19</v>
      </c>
      <c r="C12" s="16">
        <v>80.33</v>
      </c>
      <c r="D12" s="20"/>
      <c r="E12" s="18">
        <f t="shared" si="0"/>
        <v>80.33</v>
      </c>
      <c r="F12" s="17">
        <f t="shared" si="1"/>
        <v>9</v>
      </c>
      <c r="G12" s="21"/>
    </row>
    <row r="13" ht="27" customHeight="1" spans="1:7">
      <c r="A13" s="27" t="s">
        <v>8</v>
      </c>
      <c r="B13" s="28" t="s">
        <v>20</v>
      </c>
      <c r="C13" s="16">
        <v>85</v>
      </c>
      <c r="D13" s="20"/>
      <c r="E13" s="18">
        <f t="shared" ref="E13:E44" si="2">C13+D13</f>
        <v>85</v>
      </c>
      <c r="F13" s="17">
        <f t="shared" si="1"/>
        <v>1</v>
      </c>
      <c r="G13" s="21"/>
    </row>
    <row r="14" ht="27" customHeight="1" spans="1:7">
      <c r="A14" s="27" t="s">
        <v>8</v>
      </c>
      <c r="B14" s="28" t="s">
        <v>21</v>
      </c>
      <c r="C14" s="16">
        <v>76</v>
      </c>
      <c r="D14" s="20"/>
      <c r="E14" s="18">
        <f t="shared" si="2"/>
        <v>76</v>
      </c>
      <c r="F14" s="17">
        <f t="shared" si="1"/>
        <v>11</v>
      </c>
      <c r="G14" s="21"/>
    </row>
    <row r="15" ht="27" customHeight="1" spans="1:7">
      <c r="A15" s="27" t="s">
        <v>8</v>
      </c>
      <c r="B15" s="28" t="s">
        <v>22</v>
      </c>
      <c r="C15" s="16">
        <v>76.67</v>
      </c>
      <c r="D15" s="20"/>
      <c r="E15" s="18">
        <f t="shared" si="2"/>
        <v>76.67</v>
      </c>
      <c r="F15" s="17">
        <f t="shared" si="1"/>
        <v>10</v>
      </c>
      <c r="G15" s="21"/>
    </row>
    <row r="16" ht="27" customHeight="1" spans="1:7">
      <c r="A16" s="27" t="s">
        <v>23</v>
      </c>
      <c r="B16" s="28" t="s">
        <v>24</v>
      </c>
      <c r="C16" s="16">
        <v>82.33</v>
      </c>
      <c r="D16" s="20"/>
      <c r="E16" s="18">
        <f t="shared" si="2"/>
        <v>82.33</v>
      </c>
      <c r="F16" s="17">
        <f>RANK(E16,$E$16:$E$18)</f>
        <v>2</v>
      </c>
      <c r="G16" s="21"/>
    </row>
    <row r="17" ht="27" customHeight="1" spans="1:7">
      <c r="A17" s="27" t="s">
        <v>23</v>
      </c>
      <c r="B17" s="28" t="s">
        <v>25</v>
      </c>
      <c r="C17" s="16">
        <v>80.33</v>
      </c>
      <c r="D17" s="20"/>
      <c r="E17" s="18">
        <f t="shared" si="2"/>
        <v>80.33</v>
      </c>
      <c r="F17" s="17">
        <f>RANK(E17,$E$16:$E$18)</f>
        <v>3</v>
      </c>
      <c r="G17" s="21"/>
    </row>
    <row r="18" ht="27" customHeight="1" spans="1:7">
      <c r="A18" s="27" t="s">
        <v>23</v>
      </c>
      <c r="B18" s="28" t="s">
        <v>26</v>
      </c>
      <c r="C18" s="16">
        <v>83</v>
      </c>
      <c r="D18" s="20">
        <v>3</v>
      </c>
      <c r="E18" s="18">
        <f t="shared" si="2"/>
        <v>86</v>
      </c>
      <c r="F18" s="17">
        <f>RANK(E18,$E$16:$E$18)</f>
        <v>1</v>
      </c>
      <c r="G18" s="21" t="s">
        <v>27</v>
      </c>
    </row>
    <row r="19" ht="27" customHeight="1" spans="1:7">
      <c r="A19" s="27" t="s">
        <v>28</v>
      </c>
      <c r="B19" s="28" t="s">
        <v>29</v>
      </c>
      <c r="C19" s="22" t="s">
        <v>15</v>
      </c>
      <c r="D19" s="20"/>
      <c r="E19" s="22" t="s">
        <v>15</v>
      </c>
      <c r="F19" s="22" t="s">
        <v>15</v>
      </c>
      <c r="G19" s="21"/>
    </row>
    <row r="20" ht="27" customHeight="1" spans="1:7">
      <c r="A20" s="27" t="s">
        <v>28</v>
      </c>
      <c r="B20" s="28" t="s">
        <v>30</v>
      </c>
      <c r="C20" s="16">
        <v>75</v>
      </c>
      <c r="D20" s="20"/>
      <c r="E20" s="18">
        <f t="shared" si="2"/>
        <v>75</v>
      </c>
      <c r="F20" s="17">
        <f>RANK(E20,$E$19:$E$21)</f>
        <v>2</v>
      </c>
      <c r="G20" s="21"/>
    </row>
    <row r="21" ht="27" customHeight="1" spans="1:7">
      <c r="A21" s="27" t="s">
        <v>28</v>
      </c>
      <c r="B21" s="28" t="s">
        <v>31</v>
      </c>
      <c r="C21" s="16">
        <v>83</v>
      </c>
      <c r="D21" s="20"/>
      <c r="E21" s="18">
        <f t="shared" si="2"/>
        <v>83</v>
      </c>
      <c r="F21" s="17">
        <f>RANK(E21,$E$19:$E$21)</f>
        <v>1</v>
      </c>
      <c r="G21" s="21"/>
    </row>
    <row r="22" ht="27" customHeight="1" spans="1:7">
      <c r="A22" s="27" t="s">
        <v>32</v>
      </c>
      <c r="B22" s="28" t="s">
        <v>33</v>
      </c>
      <c r="C22" s="16">
        <v>80</v>
      </c>
      <c r="D22" s="20"/>
      <c r="E22" s="18">
        <f t="shared" si="2"/>
        <v>80</v>
      </c>
      <c r="F22" s="17">
        <f>RANK(E22,$E$22:$E$23)</f>
        <v>1</v>
      </c>
      <c r="G22" s="21"/>
    </row>
    <row r="23" ht="27" customHeight="1" spans="1:7">
      <c r="A23" s="27" t="s">
        <v>32</v>
      </c>
      <c r="B23" s="28" t="s">
        <v>34</v>
      </c>
      <c r="C23" s="16">
        <v>77.67</v>
      </c>
      <c r="D23" s="20"/>
      <c r="E23" s="18">
        <f t="shared" si="2"/>
        <v>77.67</v>
      </c>
      <c r="F23" s="17">
        <f>RANK(E23,$E$22:$E$23)</f>
        <v>2</v>
      </c>
      <c r="G23" s="21"/>
    </row>
    <row r="24" ht="27" customHeight="1" spans="1:7">
      <c r="A24" s="27" t="s">
        <v>35</v>
      </c>
      <c r="B24" s="28" t="s">
        <v>36</v>
      </c>
      <c r="C24" s="16">
        <v>71</v>
      </c>
      <c r="D24" s="20"/>
      <c r="E24" s="18">
        <f t="shared" si="2"/>
        <v>71</v>
      </c>
      <c r="F24" s="17">
        <f>RANK(E24,$E$24:$E$25)</f>
        <v>2</v>
      </c>
      <c r="G24" s="21"/>
    </row>
    <row r="25" ht="27" customHeight="1" spans="1:7">
      <c r="A25" s="27" t="s">
        <v>35</v>
      </c>
      <c r="B25" s="28" t="s">
        <v>37</v>
      </c>
      <c r="C25" s="16">
        <v>83.67</v>
      </c>
      <c r="D25" s="20"/>
      <c r="E25" s="18">
        <f t="shared" si="2"/>
        <v>83.67</v>
      </c>
      <c r="F25" s="17">
        <f>RANK(E25,$E$24:$E$25)</f>
        <v>1</v>
      </c>
      <c r="G25" s="21"/>
    </row>
    <row r="26" ht="27" customHeight="1" spans="1:7">
      <c r="A26" s="27" t="s">
        <v>38</v>
      </c>
      <c r="B26" s="28" t="s">
        <v>39</v>
      </c>
      <c r="C26" s="22" t="s">
        <v>15</v>
      </c>
      <c r="D26" s="20"/>
      <c r="E26" s="22" t="s">
        <v>15</v>
      </c>
      <c r="F26" s="22" t="s">
        <v>15</v>
      </c>
      <c r="G26" s="21"/>
    </row>
    <row r="27" ht="27" customHeight="1" spans="1:7">
      <c r="A27" s="27" t="s">
        <v>38</v>
      </c>
      <c r="B27" s="28" t="s">
        <v>40</v>
      </c>
      <c r="C27" s="16">
        <v>84.67</v>
      </c>
      <c r="D27" s="20"/>
      <c r="E27" s="18">
        <f t="shared" si="2"/>
        <v>84.67</v>
      </c>
      <c r="F27" s="17">
        <f>RANK(E27,$E$26:$E$28)</f>
        <v>1</v>
      </c>
      <c r="G27" s="21"/>
    </row>
    <row r="28" ht="26.5" customHeight="1" spans="1:7">
      <c r="A28" s="27" t="s">
        <v>38</v>
      </c>
      <c r="B28" s="27" t="s">
        <v>41</v>
      </c>
      <c r="C28" s="16">
        <v>80.33</v>
      </c>
      <c r="D28" s="20"/>
      <c r="E28" s="18">
        <f t="shared" si="2"/>
        <v>80.33</v>
      </c>
      <c r="F28" s="17">
        <f>RANK(E28,$E$26:$E$28)</f>
        <v>2</v>
      </c>
      <c r="G28" s="21"/>
    </row>
    <row r="29" ht="26.5" customHeight="1" spans="1:7">
      <c r="A29" s="27" t="s">
        <v>42</v>
      </c>
      <c r="B29" s="27" t="s">
        <v>43</v>
      </c>
      <c r="C29" s="16">
        <v>85</v>
      </c>
      <c r="D29" s="20"/>
      <c r="E29" s="18">
        <f t="shared" si="2"/>
        <v>85</v>
      </c>
      <c r="F29" s="17">
        <f>RANK(E29,$E$29:$E$40)</f>
        <v>1</v>
      </c>
      <c r="G29" s="21"/>
    </row>
    <row r="30" ht="26.5" customHeight="1" spans="1:7">
      <c r="A30" s="27" t="s">
        <v>42</v>
      </c>
      <c r="B30" s="27" t="s">
        <v>44</v>
      </c>
      <c r="C30" s="16">
        <v>81.67</v>
      </c>
      <c r="D30" s="20"/>
      <c r="E30" s="18">
        <f t="shared" si="2"/>
        <v>81.67</v>
      </c>
      <c r="F30" s="17">
        <f t="shared" ref="F30:F40" si="3">RANK(E30,$E$29:$E$40)</f>
        <v>4</v>
      </c>
      <c r="G30" s="21"/>
    </row>
    <row r="31" ht="26.5" customHeight="1" spans="1:7">
      <c r="A31" s="27" t="s">
        <v>42</v>
      </c>
      <c r="B31" s="27" t="s">
        <v>45</v>
      </c>
      <c r="C31" s="16">
        <v>80.67</v>
      </c>
      <c r="D31" s="20"/>
      <c r="E31" s="18">
        <f t="shared" si="2"/>
        <v>80.67</v>
      </c>
      <c r="F31" s="17">
        <f t="shared" si="3"/>
        <v>6</v>
      </c>
      <c r="G31" s="21"/>
    </row>
    <row r="32" ht="26.5" customHeight="1" spans="1:7">
      <c r="A32" s="27" t="s">
        <v>42</v>
      </c>
      <c r="B32" s="27" t="s">
        <v>46</v>
      </c>
      <c r="C32" s="16">
        <v>82.67</v>
      </c>
      <c r="D32" s="20"/>
      <c r="E32" s="18">
        <f t="shared" si="2"/>
        <v>82.67</v>
      </c>
      <c r="F32" s="17">
        <f t="shared" si="3"/>
        <v>3</v>
      </c>
      <c r="G32" s="21"/>
    </row>
    <row r="33" ht="26.5" customHeight="1" spans="1:7">
      <c r="A33" s="27" t="s">
        <v>42</v>
      </c>
      <c r="B33" s="27" t="s">
        <v>47</v>
      </c>
      <c r="C33" s="16">
        <v>81.33</v>
      </c>
      <c r="D33" s="20"/>
      <c r="E33" s="18">
        <f t="shared" si="2"/>
        <v>81.33</v>
      </c>
      <c r="F33" s="17">
        <f t="shared" si="3"/>
        <v>5</v>
      </c>
      <c r="G33" s="21"/>
    </row>
    <row r="34" ht="26.5" customHeight="1" spans="1:7">
      <c r="A34" s="27" t="s">
        <v>42</v>
      </c>
      <c r="B34" s="27" t="s">
        <v>48</v>
      </c>
      <c r="C34" s="16">
        <v>80</v>
      </c>
      <c r="D34" s="20"/>
      <c r="E34" s="18">
        <f t="shared" si="2"/>
        <v>80</v>
      </c>
      <c r="F34" s="17">
        <f t="shared" si="3"/>
        <v>9</v>
      </c>
      <c r="G34" s="21"/>
    </row>
    <row r="35" ht="26.5" customHeight="1" spans="1:7">
      <c r="A35" s="27" t="s">
        <v>42</v>
      </c>
      <c r="B35" s="27" t="s">
        <v>49</v>
      </c>
      <c r="C35" s="16">
        <v>70</v>
      </c>
      <c r="D35" s="20"/>
      <c r="E35" s="18">
        <f t="shared" si="2"/>
        <v>70</v>
      </c>
      <c r="F35" s="17">
        <f t="shared" si="3"/>
        <v>12</v>
      </c>
      <c r="G35" s="21"/>
    </row>
    <row r="36" ht="26.5" customHeight="1" spans="1:7">
      <c r="A36" s="27" t="s">
        <v>42</v>
      </c>
      <c r="B36" s="27" t="s">
        <v>50</v>
      </c>
      <c r="C36" s="16">
        <v>83</v>
      </c>
      <c r="D36" s="20"/>
      <c r="E36" s="18">
        <f t="shared" si="2"/>
        <v>83</v>
      </c>
      <c r="F36" s="17">
        <f t="shared" si="3"/>
        <v>2</v>
      </c>
      <c r="G36" s="21"/>
    </row>
    <row r="37" ht="26.5" customHeight="1" spans="1:7">
      <c r="A37" s="27" t="s">
        <v>42</v>
      </c>
      <c r="B37" s="27" t="s">
        <v>51</v>
      </c>
      <c r="C37" s="16">
        <v>80.67</v>
      </c>
      <c r="D37" s="20"/>
      <c r="E37" s="18">
        <f t="shared" si="2"/>
        <v>80.67</v>
      </c>
      <c r="F37" s="17">
        <f t="shared" si="3"/>
        <v>6</v>
      </c>
      <c r="G37" s="21"/>
    </row>
    <row r="38" ht="26.5" customHeight="1" spans="1:7">
      <c r="A38" s="27" t="s">
        <v>42</v>
      </c>
      <c r="B38" s="27" t="s">
        <v>52</v>
      </c>
      <c r="C38" s="16">
        <v>80.67</v>
      </c>
      <c r="D38" s="20"/>
      <c r="E38" s="18">
        <f t="shared" si="2"/>
        <v>80.67</v>
      </c>
      <c r="F38" s="17">
        <f t="shared" si="3"/>
        <v>6</v>
      </c>
      <c r="G38" s="21"/>
    </row>
    <row r="39" ht="26.5" customHeight="1" spans="1:7">
      <c r="A39" s="27" t="s">
        <v>42</v>
      </c>
      <c r="B39" s="27" t="s">
        <v>53</v>
      </c>
      <c r="C39" s="16">
        <v>73.67</v>
      </c>
      <c r="D39" s="20"/>
      <c r="E39" s="18">
        <f t="shared" si="2"/>
        <v>73.67</v>
      </c>
      <c r="F39" s="17">
        <f t="shared" si="3"/>
        <v>11</v>
      </c>
      <c r="G39" s="21"/>
    </row>
    <row r="40" ht="26.5" customHeight="1" spans="1:7">
      <c r="A40" s="27" t="s">
        <v>42</v>
      </c>
      <c r="B40" s="27" t="s">
        <v>54</v>
      </c>
      <c r="C40" s="16">
        <v>80</v>
      </c>
      <c r="D40" s="20"/>
      <c r="E40" s="18">
        <f t="shared" si="2"/>
        <v>80</v>
      </c>
      <c r="F40" s="17">
        <f t="shared" si="3"/>
        <v>9</v>
      </c>
      <c r="G40" s="21"/>
    </row>
    <row r="41" ht="26.5" customHeight="1" spans="1:7">
      <c r="A41" s="27" t="s">
        <v>55</v>
      </c>
      <c r="B41" s="27" t="s">
        <v>56</v>
      </c>
      <c r="C41" s="22" t="s">
        <v>15</v>
      </c>
      <c r="D41" s="20"/>
      <c r="E41" s="22" t="s">
        <v>15</v>
      </c>
      <c r="F41" s="22" t="s">
        <v>15</v>
      </c>
      <c r="G41" s="21"/>
    </row>
    <row r="42" ht="26.5" customHeight="1" spans="1:7">
      <c r="A42" s="27" t="s">
        <v>55</v>
      </c>
      <c r="B42" s="27" t="s">
        <v>57</v>
      </c>
      <c r="C42" s="16">
        <v>80.33</v>
      </c>
      <c r="D42" s="20"/>
      <c r="E42" s="18">
        <f t="shared" si="2"/>
        <v>80.33</v>
      </c>
      <c r="F42" s="17">
        <f t="shared" ref="F42:F73" si="4">RANK(E42,$E$41:$E$101)</f>
        <v>40</v>
      </c>
      <c r="G42" s="21"/>
    </row>
    <row r="43" ht="26.5" customHeight="1" spans="1:7">
      <c r="A43" s="27" t="s">
        <v>55</v>
      </c>
      <c r="B43" s="27" t="s">
        <v>58</v>
      </c>
      <c r="C43" s="16">
        <v>84.67</v>
      </c>
      <c r="D43" s="20"/>
      <c r="E43" s="18">
        <f t="shared" si="2"/>
        <v>84.67</v>
      </c>
      <c r="F43" s="17">
        <f t="shared" si="4"/>
        <v>6</v>
      </c>
      <c r="G43" s="21"/>
    </row>
    <row r="44" ht="26.5" customHeight="1" spans="1:7">
      <c r="A44" s="27" t="s">
        <v>55</v>
      </c>
      <c r="B44" s="27" t="s">
        <v>59</v>
      </c>
      <c r="C44" s="16">
        <v>80</v>
      </c>
      <c r="D44" s="20"/>
      <c r="E44" s="18">
        <f t="shared" si="2"/>
        <v>80</v>
      </c>
      <c r="F44" s="17">
        <f t="shared" si="4"/>
        <v>46</v>
      </c>
      <c r="G44" s="21"/>
    </row>
    <row r="45" ht="26.5" customHeight="1" spans="1:7">
      <c r="A45" s="27" t="s">
        <v>55</v>
      </c>
      <c r="B45" s="27" t="s">
        <v>60</v>
      </c>
      <c r="C45" s="16">
        <v>81.67</v>
      </c>
      <c r="D45" s="20"/>
      <c r="E45" s="18">
        <f t="shared" ref="E45:E76" si="5">C45+D45</f>
        <v>81.67</v>
      </c>
      <c r="F45" s="17">
        <f t="shared" si="4"/>
        <v>29</v>
      </c>
      <c r="G45" s="21"/>
    </row>
    <row r="46" ht="26.5" customHeight="1" spans="1:7">
      <c r="A46" s="27" t="s">
        <v>55</v>
      </c>
      <c r="B46" s="27" t="s">
        <v>61</v>
      </c>
      <c r="C46" s="16">
        <v>82</v>
      </c>
      <c r="D46" s="20"/>
      <c r="E46" s="18">
        <f t="shared" si="5"/>
        <v>82</v>
      </c>
      <c r="F46" s="17">
        <f t="shared" si="4"/>
        <v>26</v>
      </c>
      <c r="G46" s="21"/>
    </row>
    <row r="47" ht="26.5" customHeight="1" spans="1:7">
      <c r="A47" s="27" t="s">
        <v>55</v>
      </c>
      <c r="B47" s="27" t="s">
        <v>62</v>
      </c>
      <c r="C47" s="16">
        <v>82.67</v>
      </c>
      <c r="D47" s="20"/>
      <c r="E47" s="18">
        <f t="shared" si="5"/>
        <v>82.67</v>
      </c>
      <c r="F47" s="17">
        <f t="shared" si="4"/>
        <v>0</v>
      </c>
      <c r="G47" s="21"/>
    </row>
    <row r="48" ht="26.5" customHeight="1" spans="1:7">
      <c r="A48" s="27" t="s">
        <v>55</v>
      </c>
      <c r="B48" s="27" t="s">
        <v>63</v>
      </c>
      <c r="C48" s="16">
        <v>85</v>
      </c>
      <c r="D48" s="20"/>
      <c r="E48" s="18">
        <f t="shared" si="5"/>
        <v>85</v>
      </c>
      <c r="F48" s="17">
        <f t="shared" si="4"/>
        <v>3</v>
      </c>
      <c r="G48" s="21"/>
    </row>
    <row r="49" ht="26.5" customHeight="1" spans="1:7">
      <c r="A49" s="27" t="s">
        <v>55</v>
      </c>
      <c r="B49" s="27" t="s">
        <v>64</v>
      </c>
      <c r="C49" s="16">
        <v>82.33</v>
      </c>
      <c r="D49" s="20"/>
      <c r="E49" s="18">
        <f t="shared" si="5"/>
        <v>82.33</v>
      </c>
      <c r="F49" s="17">
        <f t="shared" si="4"/>
        <v>24</v>
      </c>
      <c r="G49" s="21"/>
    </row>
    <row r="50" ht="26.5" customHeight="1" spans="1:7">
      <c r="A50" s="27" t="s">
        <v>55</v>
      </c>
      <c r="B50" s="27" t="s">
        <v>65</v>
      </c>
      <c r="C50" s="16">
        <v>81.67</v>
      </c>
      <c r="D50" s="20"/>
      <c r="E50" s="18">
        <f t="shared" si="5"/>
        <v>81.67</v>
      </c>
      <c r="F50" s="17">
        <f t="shared" si="4"/>
        <v>29</v>
      </c>
      <c r="G50" s="21"/>
    </row>
    <row r="51" ht="26.5" customHeight="1" spans="1:7">
      <c r="A51" s="27" t="s">
        <v>55</v>
      </c>
      <c r="B51" s="27" t="s">
        <v>66</v>
      </c>
      <c r="C51" s="16">
        <v>81.33</v>
      </c>
      <c r="D51" s="20"/>
      <c r="E51" s="18">
        <f t="shared" si="5"/>
        <v>81.33</v>
      </c>
      <c r="F51" s="17">
        <f t="shared" si="4"/>
        <v>33</v>
      </c>
      <c r="G51" s="21"/>
    </row>
    <row r="52" ht="26.5" customHeight="1" spans="1:7">
      <c r="A52" s="27" t="s">
        <v>55</v>
      </c>
      <c r="B52" s="27" t="s">
        <v>67</v>
      </c>
      <c r="C52" s="16">
        <v>84.33</v>
      </c>
      <c r="D52" s="20"/>
      <c r="E52" s="18">
        <f t="shared" si="5"/>
        <v>84.33</v>
      </c>
      <c r="F52" s="17">
        <f t="shared" si="4"/>
        <v>11</v>
      </c>
      <c r="G52" s="21"/>
    </row>
    <row r="53" ht="26.5" customHeight="1" spans="1:7">
      <c r="A53" s="28" t="s">
        <v>55</v>
      </c>
      <c r="B53" s="28" t="s">
        <v>68</v>
      </c>
      <c r="C53" s="16">
        <v>80.33</v>
      </c>
      <c r="D53" s="20"/>
      <c r="E53" s="18">
        <f t="shared" si="5"/>
        <v>80.33</v>
      </c>
      <c r="F53" s="17">
        <f t="shared" si="4"/>
        <v>40</v>
      </c>
      <c r="G53" s="21"/>
    </row>
    <row r="54" ht="26.5" customHeight="1" spans="1:7">
      <c r="A54" s="28" t="s">
        <v>55</v>
      </c>
      <c r="B54" s="28" t="s">
        <v>69</v>
      </c>
      <c r="C54" s="16">
        <v>83</v>
      </c>
      <c r="D54" s="20"/>
      <c r="E54" s="18">
        <f t="shared" si="5"/>
        <v>83</v>
      </c>
      <c r="F54" s="17">
        <f t="shared" si="4"/>
        <v>18</v>
      </c>
      <c r="G54" s="21"/>
    </row>
    <row r="55" ht="26.5" customHeight="1" spans="1:7">
      <c r="A55" s="28" t="s">
        <v>55</v>
      </c>
      <c r="B55" s="28" t="s">
        <v>70</v>
      </c>
      <c r="C55" s="16">
        <v>81.33</v>
      </c>
      <c r="D55" s="20"/>
      <c r="E55" s="18">
        <f t="shared" si="5"/>
        <v>81.33</v>
      </c>
      <c r="F55" s="17">
        <f t="shared" si="4"/>
        <v>33</v>
      </c>
      <c r="G55" s="21"/>
    </row>
    <row r="56" s="2" customFormat="1" ht="26.5" customHeight="1" spans="1:7">
      <c r="A56" s="28" t="s">
        <v>55</v>
      </c>
      <c r="B56" s="28" t="s">
        <v>71</v>
      </c>
      <c r="C56" s="16">
        <v>84.33</v>
      </c>
      <c r="D56" s="23"/>
      <c r="E56" s="18">
        <f t="shared" si="5"/>
        <v>84.33</v>
      </c>
      <c r="F56" s="17">
        <f t="shared" si="4"/>
        <v>11</v>
      </c>
      <c r="G56" s="24"/>
    </row>
    <row r="57" ht="26.5" customHeight="1" spans="1:7">
      <c r="A57" s="28" t="s">
        <v>55</v>
      </c>
      <c r="B57" s="28" t="s">
        <v>72</v>
      </c>
      <c r="C57" s="16">
        <v>80.33</v>
      </c>
      <c r="D57" s="20"/>
      <c r="E57" s="18">
        <f t="shared" si="5"/>
        <v>80.33</v>
      </c>
      <c r="F57" s="17">
        <f t="shared" si="4"/>
        <v>40</v>
      </c>
      <c r="G57" s="21"/>
    </row>
    <row r="58" ht="26.5" customHeight="1" spans="1:7">
      <c r="A58" s="28" t="s">
        <v>55</v>
      </c>
      <c r="B58" s="28" t="s">
        <v>73</v>
      </c>
      <c r="C58" s="16">
        <v>80.33</v>
      </c>
      <c r="D58" s="20"/>
      <c r="E58" s="18">
        <f t="shared" si="5"/>
        <v>80.33</v>
      </c>
      <c r="F58" s="17">
        <f t="shared" si="4"/>
        <v>40</v>
      </c>
      <c r="G58" s="21"/>
    </row>
    <row r="59" ht="26.5" customHeight="1" spans="1:7">
      <c r="A59" s="28" t="s">
        <v>55</v>
      </c>
      <c r="B59" s="28" t="s">
        <v>74</v>
      </c>
      <c r="C59" s="16">
        <v>82</v>
      </c>
      <c r="D59" s="20"/>
      <c r="E59" s="18">
        <f t="shared" si="5"/>
        <v>82</v>
      </c>
      <c r="F59" s="17">
        <f t="shared" si="4"/>
        <v>26</v>
      </c>
      <c r="G59" s="21"/>
    </row>
    <row r="60" ht="26.5" customHeight="1" spans="1:7">
      <c r="A60" s="28" t="s">
        <v>55</v>
      </c>
      <c r="B60" s="28" t="s">
        <v>75</v>
      </c>
      <c r="C60" s="16">
        <v>84.67</v>
      </c>
      <c r="D60" s="20"/>
      <c r="E60" s="18">
        <f t="shared" si="5"/>
        <v>84.67</v>
      </c>
      <c r="F60" s="17">
        <f t="shared" si="4"/>
        <v>6</v>
      </c>
      <c r="G60" s="21"/>
    </row>
    <row r="61" ht="26.5" customHeight="1" spans="1:7">
      <c r="A61" s="28" t="s">
        <v>55</v>
      </c>
      <c r="B61" s="28" t="s">
        <v>76</v>
      </c>
      <c r="C61" s="16">
        <v>84.67</v>
      </c>
      <c r="D61" s="20"/>
      <c r="E61" s="18">
        <f t="shared" si="5"/>
        <v>84.67</v>
      </c>
      <c r="F61" s="17">
        <f t="shared" si="4"/>
        <v>6</v>
      </c>
      <c r="G61" s="21"/>
    </row>
    <row r="62" ht="26.5" customHeight="1" spans="1:7">
      <c r="A62" s="28" t="s">
        <v>55</v>
      </c>
      <c r="B62" s="28" t="s">
        <v>77</v>
      </c>
      <c r="C62" s="16">
        <v>84.33</v>
      </c>
      <c r="D62" s="20"/>
      <c r="E62" s="18">
        <f t="shared" si="5"/>
        <v>84.33</v>
      </c>
      <c r="F62" s="17">
        <f t="shared" si="4"/>
        <v>11</v>
      </c>
      <c r="G62" s="21"/>
    </row>
    <row r="63" ht="26.5" customHeight="1" spans="1:7">
      <c r="A63" s="28" t="s">
        <v>55</v>
      </c>
      <c r="B63" s="28" t="s">
        <v>78</v>
      </c>
      <c r="C63" s="16">
        <v>84.67</v>
      </c>
      <c r="D63" s="20"/>
      <c r="E63" s="18">
        <f t="shared" si="5"/>
        <v>84.67</v>
      </c>
      <c r="F63" s="17">
        <f t="shared" si="4"/>
        <v>6</v>
      </c>
      <c r="G63" s="21"/>
    </row>
    <row r="64" ht="26.5" customHeight="1" spans="1:7">
      <c r="A64" s="28" t="s">
        <v>55</v>
      </c>
      <c r="B64" s="28" t="s">
        <v>79</v>
      </c>
      <c r="C64" s="16">
        <v>80</v>
      </c>
      <c r="D64" s="20"/>
      <c r="E64" s="18">
        <f t="shared" si="5"/>
        <v>80</v>
      </c>
      <c r="F64" s="17">
        <f t="shared" si="4"/>
        <v>46</v>
      </c>
      <c r="G64" s="21"/>
    </row>
    <row r="65" ht="26.5" customHeight="1" spans="1:7">
      <c r="A65" s="28" t="s">
        <v>55</v>
      </c>
      <c r="B65" s="28" t="s">
        <v>80</v>
      </c>
      <c r="C65" s="16">
        <v>80</v>
      </c>
      <c r="D65" s="20"/>
      <c r="E65" s="18">
        <f t="shared" si="5"/>
        <v>80</v>
      </c>
      <c r="F65" s="17">
        <f t="shared" si="4"/>
        <v>46</v>
      </c>
      <c r="G65" s="21"/>
    </row>
    <row r="66" ht="26.5" customHeight="1" spans="1:7">
      <c r="A66" s="28" t="s">
        <v>55</v>
      </c>
      <c r="B66" s="28" t="s">
        <v>81</v>
      </c>
      <c r="C66" s="16">
        <v>80</v>
      </c>
      <c r="D66" s="20"/>
      <c r="E66" s="18">
        <f t="shared" si="5"/>
        <v>80</v>
      </c>
      <c r="F66" s="17">
        <f t="shared" si="4"/>
        <v>0</v>
      </c>
      <c r="G66" s="21"/>
    </row>
    <row r="67" ht="26.5" customHeight="1" spans="1:7">
      <c r="A67" s="28" t="s">
        <v>55</v>
      </c>
      <c r="B67" s="28" t="s">
        <v>82</v>
      </c>
      <c r="C67" s="16">
        <v>81.33</v>
      </c>
      <c r="D67" s="20"/>
      <c r="E67" s="18">
        <f t="shared" si="5"/>
        <v>81.33</v>
      </c>
      <c r="F67" s="17">
        <f t="shared" si="4"/>
        <v>33</v>
      </c>
      <c r="G67" s="21"/>
    </row>
    <row r="68" ht="26.5" customHeight="1" spans="1:7">
      <c r="A68" s="28" t="s">
        <v>55</v>
      </c>
      <c r="B68" s="28" t="s">
        <v>83</v>
      </c>
      <c r="C68" s="16">
        <v>80.33</v>
      </c>
      <c r="D68" s="20">
        <v>5</v>
      </c>
      <c r="E68" s="18">
        <f t="shared" si="5"/>
        <v>85.33</v>
      </c>
      <c r="F68" s="17">
        <f t="shared" si="4"/>
        <v>2</v>
      </c>
      <c r="G68" s="21" t="s">
        <v>84</v>
      </c>
    </row>
    <row r="69" ht="26.5" customHeight="1" spans="1:7">
      <c r="A69" s="28" t="s">
        <v>55</v>
      </c>
      <c r="B69" s="28" t="s">
        <v>85</v>
      </c>
      <c r="C69" s="16">
        <v>80</v>
      </c>
      <c r="D69" s="20"/>
      <c r="E69" s="18">
        <f t="shared" si="5"/>
        <v>80</v>
      </c>
      <c r="F69" s="17">
        <f t="shared" si="4"/>
        <v>46</v>
      </c>
      <c r="G69" s="21"/>
    </row>
    <row r="70" ht="26.5" customHeight="1" spans="1:7">
      <c r="A70" s="28" t="s">
        <v>55</v>
      </c>
      <c r="B70" s="28" t="s">
        <v>86</v>
      </c>
      <c r="C70" s="16">
        <v>82.67</v>
      </c>
      <c r="D70" s="20"/>
      <c r="E70" s="18">
        <f t="shared" si="5"/>
        <v>82.67</v>
      </c>
      <c r="F70" s="17">
        <f t="shared" si="4"/>
        <v>21</v>
      </c>
      <c r="G70" s="21"/>
    </row>
    <row r="71" ht="26.5" customHeight="1" spans="1:7">
      <c r="A71" s="28" t="s">
        <v>55</v>
      </c>
      <c r="B71" s="28" t="s">
        <v>87</v>
      </c>
      <c r="C71" s="16">
        <v>84.67</v>
      </c>
      <c r="D71" s="20"/>
      <c r="E71" s="18">
        <f t="shared" si="5"/>
        <v>84.67</v>
      </c>
      <c r="F71" s="17">
        <f t="shared" si="4"/>
        <v>6</v>
      </c>
      <c r="G71" s="21"/>
    </row>
    <row r="72" ht="26.5" customHeight="1" spans="1:7">
      <c r="A72" s="28" t="s">
        <v>55</v>
      </c>
      <c r="B72" s="28" t="s">
        <v>88</v>
      </c>
      <c r="C72" s="16">
        <v>80.33</v>
      </c>
      <c r="D72" s="20"/>
      <c r="E72" s="18">
        <f t="shared" si="5"/>
        <v>80.33</v>
      </c>
      <c r="F72" s="17">
        <f t="shared" si="4"/>
        <v>40</v>
      </c>
      <c r="G72" s="21"/>
    </row>
    <row r="73" ht="26.5" customHeight="1" spans="1:7">
      <c r="A73" s="28" t="s">
        <v>55</v>
      </c>
      <c r="B73" s="28" t="s">
        <v>89</v>
      </c>
      <c r="C73" s="16">
        <v>80</v>
      </c>
      <c r="D73" s="20"/>
      <c r="E73" s="18">
        <f t="shared" si="5"/>
        <v>80</v>
      </c>
      <c r="F73" s="17">
        <f t="shared" si="4"/>
        <v>46</v>
      </c>
      <c r="G73" s="21"/>
    </row>
    <row r="74" ht="26.5" customHeight="1" spans="1:7">
      <c r="A74" s="28" t="s">
        <v>55</v>
      </c>
      <c r="B74" s="28" t="s">
        <v>90</v>
      </c>
      <c r="C74" s="16">
        <v>82.33</v>
      </c>
      <c r="D74" s="20"/>
      <c r="E74" s="18">
        <f t="shared" si="5"/>
        <v>82.33</v>
      </c>
      <c r="F74" s="17">
        <f t="shared" ref="F74:F101" si="6">RANK(E74,$E$41:$E$101)</f>
        <v>24</v>
      </c>
      <c r="G74" s="21"/>
    </row>
    <row r="75" ht="26.5" customHeight="1" spans="1:7">
      <c r="A75" s="28" t="s">
        <v>55</v>
      </c>
      <c r="B75" s="28" t="s">
        <v>91</v>
      </c>
      <c r="C75" s="16">
        <v>84.33</v>
      </c>
      <c r="D75" s="20">
        <v>3</v>
      </c>
      <c r="E75" s="18">
        <f t="shared" si="5"/>
        <v>87.33</v>
      </c>
      <c r="F75" s="17">
        <f t="shared" si="6"/>
        <v>1</v>
      </c>
      <c r="G75" s="21" t="s">
        <v>27</v>
      </c>
    </row>
    <row r="76" ht="26.5" customHeight="1" spans="1:7">
      <c r="A76" s="28" t="s">
        <v>55</v>
      </c>
      <c r="B76" s="28" t="s">
        <v>92</v>
      </c>
      <c r="C76" s="16">
        <v>80.67</v>
      </c>
      <c r="D76" s="20"/>
      <c r="E76" s="18">
        <f t="shared" si="5"/>
        <v>80.67</v>
      </c>
      <c r="F76" s="17">
        <f t="shared" si="6"/>
        <v>38</v>
      </c>
      <c r="G76" s="21"/>
    </row>
    <row r="77" ht="28" customHeight="1" spans="1:7">
      <c r="A77" s="28" t="s">
        <v>55</v>
      </c>
      <c r="B77" s="28" t="s">
        <v>93</v>
      </c>
      <c r="C77" s="16">
        <v>82</v>
      </c>
      <c r="D77" s="20"/>
      <c r="E77" s="18">
        <f t="shared" ref="E77:E101" si="7">C77+D77</f>
        <v>82</v>
      </c>
      <c r="F77" s="17">
        <f t="shared" si="6"/>
        <v>26</v>
      </c>
      <c r="G77" s="21"/>
    </row>
    <row r="78" ht="26.5" customHeight="1" spans="1:7">
      <c r="A78" s="27" t="s">
        <v>55</v>
      </c>
      <c r="B78" s="27" t="s">
        <v>94</v>
      </c>
      <c r="C78" s="16">
        <v>85</v>
      </c>
      <c r="D78" s="20"/>
      <c r="E78" s="18">
        <f t="shared" si="7"/>
        <v>85</v>
      </c>
      <c r="F78" s="17">
        <f t="shared" si="6"/>
        <v>3</v>
      </c>
      <c r="G78" s="21"/>
    </row>
    <row r="79" ht="26.5" customHeight="1" spans="1:7">
      <c r="A79" s="27" t="s">
        <v>55</v>
      </c>
      <c r="B79" s="27" t="s">
        <v>95</v>
      </c>
      <c r="C79" s="16">
        <v>85</v>
      </c>
      <c r="D79" s="20"/>
      <c r="E79" s="18">
        <f t="shared" si="7"/>
        <v>85</v>
      </c>
      <c r="F79" s="17">
        <f t="shared" si="6"/>
        <v>3</v>
      </c>
      <c r="G79" s="21"/>
    </row>
    <row r="80" ht="26.5" customHeight="1" spans="1:7">
      <c r="A80" s="27" t="s">
        <v>55</v>
      </c>
      <c r="B80" s="27" t="s">
        <v>96</v>
      </c>
      <c r="C80" s="22" t="s">
        <v>15</v>
      </c>
      <c r="D80" s="20"/>
      <c r="E80" s="22" t="s">
        <v>15</v>
      </c>
      <c r="F80" s="22" t="s">
        <v>15</v>
      </c>
      <c r="G80" s="21"/>
    </row>
    <row r="81" ht="26.5" customHeight="1" spans="1:7">
      <c r="A81" s="27" t="s">
        <v>55</v>
      </c>
      <c r="B81" s="27" t="s">
        <v>97</v>
      </c>
      <c r="C81" s="16">
        <v>81.67</v>
      </c>
      <c r="D81" s="20"/>
      <c r="E81" s="18">
        <f t="shared" si="7"/>
        <v>81.67</v>
      </c>
      <c r="F81" s="17">
        <f t="shared" si="6"/>
        <v>29</v>
      </c>
      <c r="G81" s="21"/>
    </row>
    <row r="82" ht="26.5" customHeight="1" spans="1:7">
      <c r="A82" s="27" t="s">
        <v>55</v>
      </c>
      <c r="B82" s="27" t="s">
        <v>98</v>
      </c>
      <c r="C82" s="16">
        <v>81.33</v>
      </c>
      <c r="D82" s="20"/>
      <c r="E82" s="18">
        <f t="shared" si="7"/>
        <v>81.33</v>
      </c>
      <c r="F82" s="17">
        <f t="shared" si="6"/>
        <v>33</v>
      </c>
      <c r="G82" s="21"/>
    </row>
    <row r="83" ht="26.5" customHeight="1" spans="1:7">
      <c r="A83" s="27" t="s">
        <v>55</v>
      </c>
      <c r="B83" s="27" t="s">
        <v>99</v>
      </c>
      <c r="C83" s="16">
        <v>84.33</v>
      </c>
      <c r="D83" s="20"/>
      <c r="E83" s="18">
        <f t="shared" si="7"/>
        <v>84.33</v>
      </c>
      <c r="F83" s="17">
        <f t="shared" si="6"/>
        <v>11</v>
      </c>
      <c r="G83" s="21"/>
    </row>
    <row r="84" ht="26.5" customHeight="1" spans="1:7">
      <c r="A84" s="27" t="s">
        <v>55</v>
      </c>
      <c r="B84" s="27" t="s">
        <v>100</v>
      </c>
      <c r="C84" s="22" t="s">
        <v>15</v>
      </c>
      <c r="D84" s="20"/>
      <c r="E84" s="22" t="s">
        <v>15</v>
      </c>
      <c r="F84" s="22" t="s">
        <v>15</v>
      </c>
      <c r="G84" s="21"/>
    </row>
    <row r="85" ht="26.5" customHeight="1" spans="1:7">
      <c r="A85" s="27" t="s">
        <v>55</v>
      </c>
      <c r="B85" s="27" t="s">
        <v>101</v>
      </c>
      <c r="C85" s="16">
        <v>81.67</v>
      </c>
      <c r="D85" s="20"/>
      <c r="E85" s="18">
        <f t="shared" si="7"/>
        <v>81.67</v>
      </c>
      <c r="F85" s="17">
        <f t="shared" si="6"/>
        <v>29</v>
      </c>
      <c r="G85" s="21"/>
    </row>
    <row r="86" ht="26.5" customHeight="1" spans="1:7">
      <c r="A86" s="27" t="s">
        <v>55</v>
      </c>
      <c r="B86" s="27" t="s">
        <v>102</v>
      </c>
      <c r="C86" s="16">
        <v>83</v>
      </c>
      <c r="D86" s="20"/>
      <c r="E86" s="18">
        <f t="shared" si="7"/>
        <v>83</v>
      </c>
      <c r="F86" s="17">
        <f t="shared" si="6"/>
        <v>18</v>
      </c>
      <c r="G86" s="21"/>
    </row>
    <row r="87" ht="26.5" customHeight="1" spans="1:7">
      <c r="A87" s="27" t="s">
        <v>55</v>
      </c>
      <c r="B87" s="27" t="s">
        <v>103</v>
      </c>
      <c r="C87" s="22" t="s">
        <v>15</v>
      </c>
      <c r="D87" s="20"/>
      <c r="E87" s="22" t="s">
        <v>15</v>
      </c>
      <c r="F87" s="22" t="s">
        <v>15</v>
      </c>
      <c r="G87" s="21"/>
    </row>
    <row r="88" ht="26.5" customHeight="1" spans="1:7">
      <c r="A88" s="27" t="s">
        <v>55</v>
      </c>
      <c r="B88" s="27" t="s">
        <v>104</v>
      </c>
      <c r="C88" s="16">
        <v>84.33</v>
      </c>
      <c r="D88" s="20"/>
      <c r="E88" s="18">
        <f t="shared" si="7"/>
        <v>84.33</v>
      </c>
      <c r="F88" s="17">
        <f t="shared" si="6"/>
        <v>11</v>
      </c>
      <c r="G88" s="21"/>
    </row>
    <row r="89" ht="26.5" customHeight="1" spans="1:7">
      <c r="A89" s="27" t="s">
        <v>55</v>
      </c>
      <c r="B89" s="27" t="s">
        <v>105</v>
      </c>
      <c r="C89" s="16">
        <v>81</v>
      </c>
      <c r="D89" s="20"/>
      <c r="E89" s="18">
        <f t="shared" si="7"/>
        <v>81</v>
      </c>
      <c r="F89" s="17">
        <f t="shared" si="6"/>
        <v>37</v>
      </c>
      <c r="G89" s="21"/>
    </row>
    <row r="90" ht="26.5" customHeight="1" spans="1:7">
      <c r="A90" s="27" t="s">
        <v>55</v>
      </c>
      <c r="B90" s="27" t="s">
        <v>106</v>
      </c>
      <c r="C90" s="16">
        <v>82.67</v>
      </c>
      <c r="D90" s="20"/>
      <c r="E90" s="18">
        <f t="shared" si="7"/>
        <v>82.67</v>
      </c>
      <c r="F90" s="17">
        <f t="shared" si="6"/>
        <v>21</v>
      </c>
      <c r="G90" s="21"/>
    </row>
    <row r="91" ht="26.5" customHeight="1" spans="1:7">
      <c r="A91" s="27" t="s">
        <v>55</v>
      </c>
      <c r="B91" s="27" t="s">
        <v>107</v>
      </c>
      <c r="C91" s="22" t="s">
        <v>15</v>
      </c>
      <c r="D91" s="20"/>
      <c r="E91" s="22" t="s">
        <v>15</v>
      </c>
      <c r="F91" s="22" t="s">
        <v>15</v>
      </c>
      <c r="G91" s="21"/>
    </row>
    <row r="92" ht="26.5" customHeight="1" spans="1:7">
      <c r="A92" s="27" t="s">
        <v>55</v>
      </c>
      <c r="B92" s="27" t="s">
        <v>108</v>
      </c>
      <c r="C92" s="16">
        <v>80.33</v>
      </c>
      <c r="D92" s="20"/>
      <c r="E92" s="18">
        <f t="shared" si="7"/>
        <v>80.33</v>
      </c>
      <c r="F92" s="17">
        <f t="shared" si="6"/>
        <v>40</v>
      </c>
      <c r="G92" s="21"/>
    </row>
    <row r="93" ht="26.5" customHeight="1" spans="1:7">
      <c r="A93" s="27" t="s">
        <v>55</v>
      </c>
      <c r="B93" s="27" t="s">
        <v>109</v>
      </c>
      <c r="C93" s="22" t="s">
        <v>15</v>
      </c>
      <c r="D93" s="20"/>
      <c r="E93" s="22" t="s">
        <v>15</v>
      </c>
      <c r="F93" s="22" t="s">
        <v>15</v>
      </c>
      <c r="G93" s="21"/>
    </row>
    <row r="94" ht="26.5" customHeight="1" spans="1:7">
      <c r="A94" s="27" t="s">
        <v>55</v>
      </c>
      <c r="B94" s="27" t="s">
        <v>110</v>
      </c>
      <c r="C94" s="16">
        <v>70</v>
      </c>
      <c r="D94" s="20"/>
      <c r="E94" s="18">
        <f t="shared" si="7"/>
        <v>70</v>
      </c>
      <c r="F94" s="17">
        <f t="shared" si="6"/>
        <v>53</v>
      </c>
      <c r="G94" s="21"/>
    </row>
    <row r="95" ht="26.5" customHeight="1" spans="1:7">
      <c r="A95" s="27" t="s">
        <v>55</v>
      </c>
      <c r="B95" s="27" t="s">
        <v>111</v>
      </c>
      <c r="C95" s="16">
        <v>83</v>
      </c>
      <c r="D95" s="20"/>
      <c r="E95" s="18">
        <f t="shared" si="7"/>
        <v>83</v>
      </c>
      <c r="F95" s="17">
        <f t="shared" si="6"/>
        <v>18</v>
      </c>
      <c r="G95" s="21"/>
    </row>
    <row r="96" ht="26.5" customHeight="1" spans="1:7">
      <c r="A96" s="27" t="s">
        <v>55</v>
      </c>
      <c r="B96" s="27" t="s">
        <v>112</v>
      </c>
      <c r="C96" s="16">
        <v>84</v>
      </c>
      <c r="D96" s="20"/>
      <c r="E96" s="18">
        <f t="shared" si="7"/>
        <v>84</v>
      </c>
      <c r="F96" s="17">
        <f t="shared" si="6"/>
        <v>16</v>
      </c>
      <c r="G96" s="21"/>
    </row>
    <row r="97" ht="26.5" customHeight="1" spans="1:7">
      <c r="A97" s="27" t="s">
        <v>55</v>
      </c>
      <c r="B97" s="27" t="s">
        <v>113</v>
      </c>
      <c r="C97" s="22" t="s">
        <v>15</v>
      </c>
      <c r="D97" s="20"/>
      <c r="E97" s="22" t="s">
        <v>15</v>
      </c>
      <c r="F97" s="22" t="s">
        <v>15</v>
      </c>
      <c r="G97" s="21"/>
    </row>
    <row r="98" ht="26.5" customHeight="1" spans="1:7">
      <c r="A98" s="27" t="s">
        <v>55</v>
      </c>
      <c r="B98" s="27" t="s">
        <v>114</v>
      </c>
      <c r="C98" s="22" t="s">
        <v>15</v>
      </c>
      <c r="D98" s="20"/>
      <c r="E98" s="22" t="s">
        <v>15</v>
      </c>
      <c r="F98" s="22" t="s">
        <v>15</v>
      </c>
      <c r="G98" s="21"/>
    </row>
    <row r="99" ht="26.5" customHeight="1" spans="1:7">
      <c r="A99" s="27" t="s">
        <v>55</v>
      </c>
      <c r="B99" s="27" t="s">
        <v>115</v>
      </c>
      <c r="C99" s="16">
        <v>80.67</v>
      </c>
      <c r="D99" s="20"/>
      <c r="E99" s="18">
        <f t="shared" si="7"/>
        <v>80.67</v>
      </c>
      <c r="F99" s="17">
        <f t="shared" si="6"/>
        <v>38</v>
      </c>
      <c r="G99" s="21"/>
    </row>
    <row r="100" ht="26.5" customHeight="1" spans="1:7">
      <c r="A100" s="27" t="s">
        <v>55</v>
      </c>
      <c r="B100" s="27" t="s">
        <v>116</v>
      </c>
      <c r="C100" s="16">
        <v>84</v>
      </c>
      <c r="D100" s="20"/>
      <c r="E100" s="18">
        <f t="shared" si="7"/>
        <v>84</v>
      </c>
      <c r="F100" s="17">
        <f t="shared" si="6"/>
        <v>16</v>
      </c>
      <c r="G100" s="21"/>
    </row>
    <row r="101" ht="26.5" customHeight="1" spans="1:7">
      <c r="A101" s="27" t="s">
        <v>55</v>
      </c>
      <c r="B101" s="27" t="s">
        <v>117</v>
      </c>
      <c r="C101" s="16">
        <v>78</v>
      </c>
      <c r="D101" s="20"/>
      <c r="E101" s="18">
        <f t="shared" si="7"/>
        <v>78</v>
      </c>
      <c r="F101" s="17">
        <f t="shared" si="6"/>
        <v>52</v>
      </c>
      <c r="G101" s="21"/>
    </row>
    <row r="102" ht="28" customHeight="1" spans="1:7">
      <c r="A102" s="25"/>
      <c r="B102" s="25"/>
      <c r="C102" s="26"/>
    </row>
  </sheetData>
  <sheetProtection algorithmName="SHA-512" hashValue="fsZJ8HN0KI7pbfmEaqhUQSW3KCIbsPAISHY/Cs2RdXLnUe5kz10JF9bbuvrh3PzoKZPeuAWYzMO2qLMaQ3yXiA==" saltValue="UHus7SNZUjDiOanFMXxo6w==" spinCount="100000" sheet="1" sort="0" autoFilter="0" objects="1"/>
  <mergeCells count="1">
    <mergeCell ref="A1:G1"/>
  </mergeCells>
  <printOptions horizontalCentered="1" verticalCentered="1"/>
  <pageMargins left="0.393055555555556" right="0.393055555555556" top="0.747916666666667" bottom="0.751388888888889" header="0.298611111111111" footer="0.298611111111111"/>
  <pageSetup paperSize="9" scale="99" orientation="portrait" horizontalDpi="600"/>
  <headerFooter>
    <oddFooter>&amp;L笔试考官：                                    监督人员：             </oddFooter>
  </headerFooter>
  <rowBreaks count="1" manualBreakCount="1">
    <brk id="2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邪恶公仔o</cp:lastModifiedBy>
  <dcterms:created xsi:type="dcterms:W3CDTF">2026-07-14T07:31:00Z</dcterms:created>
  <dcterms:modified xsi:type="dcterms:W3CDTF">2026-08-08T08:06:35Z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2D38320153B04DF09BB32CC8F184A943_13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