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 sheetId="6" r:id="rId1"/>
    <sheet name="Sheet2" sheetId="2" r:id="rId2"/>
    <sheet name="Sheet3" sheetId="3" r:id="rId3"/>
  </sheets>
  <calcPr calcId="144525"/>
</workbook>
</file>

<file path=xl/sharedStrings.xml><?xml version="1.0" encoding="utf-8"?>
<sst xmlns="http://schemas.openxmlformats.org/spreadsheetml/2006/main" count="190" uniqueCount="96">
  <si>
    <t>2019年秋季事业单位公开招聘编制内工作人员面试及综合成绩排名情况表（一）</t>
  </si>
  <si>
    <t>序号</t>
  </si>
  <si>
    <t>主管部门</t>
  </si>
  <si>
    <t>招聘单位</t>
  </si>
  <si>
    <t>岗位代码</t>
  </si>
  <si>
    <t>岗位名称</t>
  </si>
  <si>
    <t>计划招聘数</t>
  </si>
  <si>
    <t>姓名</t>
  </si>
  <si>
    <t>准考证</t>
  </si>
  <si>
    <t>加分后笔试成绩</t>
  </si>
  <si>
    <t>面试 
成绩</t>
  </si>
  <si>
    <t>综合成绩</t>
  </si>
  <si>
    <t>排名</t>
  </si>
  <si>
    <t>备注</t>
  </si>
  <si>
    <t>泉州市农业农村局</t>
  </si>
  <si>
    <t>泉州市农业学校</t>
  </si>
  <si>
    <t>专技（计算机教师）</t>
  </si>
  <si>
    <t>李永灿</t>
  </si>
  <si>
    <t>038010135100510</t>
  </si>
  <si>
    <t>笔试、面试成绩各占50%</t>
  </si>
  <si>
    <t>黄桂斌</t>
  </si>
  <si>
    <t>038010135180225</t>
  </si>
  <si>
    <t>黄鸿伟</t>
  </si>
  <si>
    <t>038010135224120</t>
  </si>
  <si>
    <t>郭德春</t>
  </si>
  <si>
    <t>038010235191810</t>
  </si>
  <si>
    <t>郭白雪</t>
  </si>
  <si>
    <t>038010235190214</t>
  </si>
  <si>
    <t>陈黎敏</t>
  </si>
  <si>
    <t>038010235171914</t>
  </si>
  <si>
    <t>陈磊</t>
  </si>
  <si>
    <t>038010335203613</t>
  </si>
  <si>
    <t>唐晓敏</t>
  </si>
  <si>
    <t>038010335214716</t>
  </si>
  <si>
    <t>吴滢滢</t>
  </si>
  <si>
    <t>038010335122006</t>
  </si>
  <si>
    <t>专技（宠物养护与疫病防治教师）</t>
  </si>
  <si>
    <t>李煌友</t>
  </si>
  <si>
    <t>038010435202516</t>
  </si>
  <si>
    <t>戴娜桑</t>
  </si>
  <si>
    <t>038010435120101</t>
  </si>
  <si>
    <t>黄烨敏</t>
  </si>
  <si>
    <t>038010435172513</t>
  </si>
  <si>
    <t>专技（美术平面设计教师）</t>
  </si>
  <si>
    <t>陈祺婷</t>
  </si>
  <si>
    <t>038010535132213</t>
  </si>
  <si>
    <t>倪春光</t>
  </si>
  <si>
    <t>038010535141011</t>
  </si>
  <si>
    <t>张耀辉</t>
  </si>
  <si>
    <t>038010535201017</t>
  </si>
  <si>
    <t>专技（美术室内设计教师）</t>
  </si>
  <si>
    <t>关紫昕</t>
  </si>
  <si>
    <t>038010635224119</t>
  </si>
  <si>
    <t>曾海山</t>
  </si>
  <si>
    <t>038010635100318</t>
  </si>
  <si>
    <t>詹祎</t>
  </si>
  <si>
    <t>038010635223411</t>
  </si>
  <si>
    <t>专技(数学教师)</t>
  </si>
  <si>
    <t>陈美花</t>
  </si>
  <si>
    <t>038010735151223</t>
  </si>
  <si>
    <t>苏伟华</t>
  </si>
  <si>
    <t>038010735122213</t>
  </si>
  <si>
    <t>陈盛荣</t>
  </si>
  <si>
    <t>038010735102917</t>
  </si>
  <si>
    <t>专技（汉语言文学教师)</t>
  </si>
  <si>
    <t>周湖健</t>
  </si>
  <si>
    <t>038010835183907</t>
  </si>
  <si>
    <t>09</t>
  </si>
  <si>
    <t>卢蕙娟</t>
  </si>
  <si>
    <t>038010935170204</t>
  </si>
  <si>
    <t>笔试、面试成绩各占50%，加分后笔试成绩排名第3名的李娜弃权，第4名周云婷递补</t>
  </si>
  <si>
    <t>张艺丹</t>
  </si>
  <si>
    <t>038010935214619</t>
  </si>
  <si>
    <t>周云婷</t>
  </si>
  <si>
    <t>038010935181724</t>
  </si>
  <si>
    <t>10</t>
  </si>
  <si>
    <t>专技（德育教师)</t>
  </si>
  <si>
    <t>吴小红</t>
  </si>
  <si>
    <t>038011035231307</t>
  </si>
  <si>
    <t>笔试、面试成绩各占50%，加分后笔试成绩排名第2名的林巧仙弃权，无递补</t>
  </si>
  <si>
    <t>11</t>
  </si>
  <si>
    <t>专技（心理学教师兼心理咨询）</t>
  </si>
  <si>
    <t>丁思琬</t>
  </si>
  <si>
    <t>038011135191924</t>
  </si>
  <si>
    <t>笔试、面试成绩各占50%，加分后笔试成绩排名第3名的艾俊梅面试弃权</t>
  </si>
  <si>
    <t>丁雅净</t>
  </si>
  <si>
    <t>038011135230909</t>
  </si>
  <si>
    <t>13</t>
  </si>
  <si>
    <t>专技（老年人服务与管理专业教师）</t>
  </si>
  <si>
    <t>吴迪茵</t>
  </si>
  <si>
    <t>038011335211608</t>
  </si>
  <si>
    <t>笔试、面试成绩各占50%，加分后笔试成绩排名第3名的易池弃权，笔试成绩排名第4的黄淑真递补</t>
  </si>
  <si>
    <t>洪丹丹</t>
  </si>
  <si>
    <t>038011335123728</t>
  </si>
  <si>
    <t>黄淑真</t>
  </si>
  <si>
    <t>038011335190328</t>
  </si>
</sst>
</file>

<file path=xl/styles.xml><?xml version="1.0" encoding="utf-8"?>
<styleSheet xmlns="http://schemas.openxmlformats.org/spreadsheetml/2006/main">
  <numFmts count="6">
    <numFmt numFmtId="42" formatCode="_ &quot;￥&quot;* #,##0_ ;_ &quot;￥&quot;* \-#,##0_ ;_ &quot;￥&quot;* &quot;-&quot;_ ;_ @_ "/>
    <numFmt numFmtId="176" formatCode="00"/>
    <numFmt numFmtId="43" formatCode="_ * #,##0.00_ ;_ * \-#,##0.00_ ;_ * &quot;-&quot;??_ ;_ @_ "/>
    <numFmt numFmtId="177" formatCode="0.00_ "/>
    <numFmt numFmtId="44" formatCode="_ &quot;￥&quot;* #,##0.00_ ;_ &quot;￥&quot;* \-#,##0.00_ ;_ &quot;￥&quot;* &quot;-&quot;??_ ;_ @_ "/>
    <numFmt numFmtId="41" formatCode="_ * #,##0_ ;_ * \-#,##0_ ;_ * &quot;-&quot;_ ;_ @_ "/>
  </numFmts>
  <fonts count="25">
    <font>
      <sz val="11"/>
      <color theme="1"/>
      <name val="宋体"/>
      <charset val="134"/>
      <scheme val="minor"/>
    </font>
    <font>
      <b/>
      <sz val="10"/>
      <name val="宋体"/>
      <charset val="134"/>
      <scheme val="minor"/>
    </font>
    <font>
      <sz val="10"/>
      <name val="宋体"/>
      <charset val="134"/>
      <scheme val="minor"/>
    </font>
    <font>
      <sz val="11"/>
      <name val="宋体"/>
      <charset val="134"/>
      <scheme val="minor"/>
    </font>
    <font>
      <b/>
      <sz val="18"/>
      <name val="宋体"/>
      <charset val="134"/>
      <scheme val="minor"/>
    </font>
    <font>
      <sz val="10"/>
      <color theme="1"/>
      <name val="宋体"/>
      <charset val="134"/>
      <scheme val="minor"/>
    </font>
    <font>
      <b/>
      <sz val="11"/>
      <color theme="3"/>
      <name val="宋体"/>
      <charset val="134"/>
      <scheme val="minor"/>
    </font>
    <font>
      <sz val="11"/>
      <color rgb="FFFA7D0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3"/>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11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13" fillId="8" borderId="14" applyNumberFormat="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22" fillId="17"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9" applyNumberFormat="0" applyFont="0" applyAlignment="0" applyProtection="0">
      <alignment vertical="center"/>
    </xf>
    <xf numFmtId="0" fontId="0" fillId="0" borderId="0">
      <alignment vertical="center"/>
    </xf>
    <xf numFmtId="0" fontId="19" fillId="25"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11" fillId="0" borderId="12" applyNumberFormat="0" applyFill="0" applyAlignment="0" applyProtection="0">
      <alignment vertical="center"/>
    </xf>
    <xf numFmtId="0" fontId="23" fillId="0" borderId="12" applyNumberFormat="0" applyFill="0" applyAlignment="0" applyProtection="0">
      <alignment vertical="center"/>
    </xf>
    <xf numFmtId="0" fontId="19" fillId="15" borderId="0" applyNumberFormat="0" applyBorder="0" applyAlignment="0" applyProtection="0">
      <alignment vertical="center"/>
    </xf>
    <xf numFmtId="0" fontId="6" fillId="0" borderId="13" applyNumberFormat="0" applyFill="0" applyAlignment="0" applyProtection="0">
      <alignment vertical="center"/>
    </xf>
    <xf numFmtId="0" fontId="19" fillId="30" borderId="0" applyNumberFormat="0" applyBorder="0" applyAlignment="0" applyProtection="0">
      <alignment vertical="center"/>
    </xf>
    <xf numFmtId="0" fontId="17" fillId="9" borderId="15" applyNumberFormat="0" applyAlignment="0" applyProtection="0">
      <alignment vertical="center"/>
    </xf>
    <xf numFmtId="0" fontId="14" fillId="9" borderId="14" applyNumberFormat="0" applyAlignment="0" applyProtection="0">
      <alignment vertical="center"/>
    </xf>
    <xf numFmtId="0" fontId="0" fillId="0" borderId="0">
      <alignment vertical="center"/>
    </xf>
    <xf numFmtId="0" fontId="0" fillId="0" borderId="0">
      <alignment vertical="center"/>
    </xf>
    <xf numFmtId="0" fontId="10" fillId="6" borderId="11" applyNumberFormat="0" applyAlignment="0" applyProtection="0">
      <alignment vertical="center"/>
    </xf>
    <xf numFmtId="0" fontId="8" fillId="33" borderId="0" applyNumberFormat="0" applyBorder="0" applyAlignment="0" applyProtection="0">
      <alignment vertical="center"/>
    </xf>
    <xf numFmtId="0" fontId="19" fillId="29" borderId="0" applyNumberFormat="0" applyBorder="0" applyAlignment="0" applyProtection="0">
      <alignment vertical="center"/>
    </xf>
    <xf numFmtId="0" fontId="7" fillId="0" borderId="8" applyNumberFormat="0" applyFill="0" applyAlignment="0" applyProtection="0">
      <alignment vertical="center"/>
    </xf>
    <xf numFmtId="0" fontId="9" fillId="0" borderId="10" applyNumberFormat="0" applyFill="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8" fillId="14" borderId="0" applyNumberFormat="0" applyBorder="0" applyAlignment="0" applyProtection="0">
      <alignment vertical="center"/>
    </xf>
    <xf numFmtId="0" fontId="19" fillId="27" borderId="0" applyNumberFormat="0" applyBorder="0" applyAlignment="0" applyProtection="0">
      <alignment vertical="center"/>
    </xf>
    <xf numFmtId="0" fontId="8" fillId="16" borderId="0" applyNumberFormat="0" applyBorder="0" applyAlignment="0" applyProtection="0">
      <alignment vertical="center"/>
    </xf>
    <xf numFmtId="0" fontId="8" fillId="26"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9" fillId="18" borderId="0" applyNumberFormat="0" applyBorder="0" applyAlignment="0" applyProtection="0">
      <alignment vertical="center"/>
    </xf>
    <xf numFmtId="0" fontId="8" fillId="24" borderId="0" applyNumberFormat="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177"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1" xfId="90" applyNumberFormat="1" applyFont="1" applyFill="1" applyBorder="1" applyAlignment="1">
      <alignment horizontal="center" vertical="center" wrapText="1"/>
    </xf>
    <xf numFmtId="0" fontId="2" fillId="0" borderId="1" xfId="69"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177" fontId="1" fillId="2"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2" fillId="0" borderId="3" xfId="0" applyFont="1" applyBorder="1" applyAlignment="1">
      <alignment horizontal="center" vertical="center" wrapText="1"/>
    </xf>
    <xf numFmtId="177"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3" borderId="3" xfId="0" applyFont="1" applyFill="1" applyBorder="1" applyAlignment="1">
      <alignment horizontal="center" vertical="center"/>
    </xf>
  </cellXfs>
  <cellStyles count="110">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11" xfId="58"/>
    <cellStyle name="常规 13" xfId="59"/>
    <cellStyle name="常规 14" xfId="60"/>
    <cellStyle name="常规 15" xfId="61"/>
    <cellStyle name="常规 20" xfId="62"/>
    <cellStyle name="常规 22" xfId="63"/>
    <cellStyle name="常规 17" xfId="64"/>
    <cellStyle name="常规 23" xfId="65"/>
    <cellStyle name="常规 18" xfId="66"/>
    <cellStyle name="常规 24" xfId="67"/>
    <cellStyle name="常规 19" xfId="68"/>
    <cellStyle name="常规 2" xfId="69"/>
    <cellStyle name="常规 25" xfId="70"/>
    <cellStyle name="常规 30" xfId="71"/>
    <cellStyle name="常规 27" xfId="72"/>
    <cellStyle name="常规 32" xfId="73"/>
    <cellStyle name="常规 28" xfId="74"/>
    <cellStyle name="常规 33" xfId="75"/>
    <cellStyle name="常规 29" xfId="76"/>
    <cellStyle name="常规 3" xfId="77"/>
    <cellStyle name="常规 35" xfId="78"/>
    <cellStyle name="常规 36" xfId="79"/>
    <cellStyle name="常规 41" xfId="80"/>
    <cellStyle name="常规 38" xfId="81"/>
    <cellStyle name="常规 4" xfId="82"/>
    <cellStyle name="常规 42" xfId="83"/>
    <cellStyle name="常规 45" xfId="84"/>
    <cellStyle name="常规 47" xfId="85"/>
    <cellStyle name="常规 9 11" xfId="86"/>
    <cellStyle name="常规 5" xfId="87"/>
    <cellStyle name="常规 7" xfId="88"/>
    <cellStyle name="常规 8" xfId="89"/>
    <cellStyle name="常规 9" xfId="90"/>
    <cellStyle name="常规 9 10" xfId="91"/>
    <cellStyle name="常规 9 12" xfId="92"/>
    <cellStyle name="常规 9 13" xfId="93"/>
    <cellStyle name="常规 9 14" xfId="94"/>
    <cellStyle name="常规 9 15" xfId="95"/>
    <cellStyle name="常规 9 20" xfId="96"/>
    <cellStyle name="常规 9 16" xfId="97"/>
    <cellStyle name="常规 9 21" xfId="98"/>
    <cellStyle name="常规 9 17" xfId="99"/>
    <cellStyle name="常规 9 18" xfId="100"/>
    <cellStyle name="常规 9 19" xfId="101"/>
    <cellStyle name="常规 9 2" xfId="102"/>
    <cellStyle name="常规 9 3" xfId="103"/>
    <cellStyle name="常规 9 4" xfId="104"/>
    <cellStyle name="常规 9 5" xfId="105"/>
    <cellStyle name="常规 9 6" xfId="106"/>
    <cellStyle name="常规 9 7" xfId="107"/>
    <cellStyle name="常规 9 8" xfId="108"/>
    <cellStyle name="常规 9 9" xfId="10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workbookViewId="0">
      <selection activeCell="M3" sqref="M3:M5"/>
    </sheetView>
  </sheetViews>
  <sheetFormatPr defaultColWidth="9" defaultRowHeight="14.4"/>
  <cols>
    <col min="1" max="1" width="7.75" style="4" customWidth="1"/>
    <col min="2" max="2" width="21.75" style="5" customWidth="1"/>
    <col min="3" max="3" width="16.3796296296296" style="5" customWidth="1"/>
    <col min="4" max="4" width="7.62962962962963" style="6" customWidth="1"/>
    <col min="5" max="5" width="14.8796296296296" style="5" customWidth="1"/>
    <col min="6" max="6" width="7.75" style="5" customWidth="1"/>
    <col min="7" max="7" width="6.75" style="7" customWidth="1"/>
    <col min="8" max="8" width="15.25" style="5" customWidth="1"/>
    <col min="9" max="9" width="6.37962962962963" style="5" customWidth="1"/>
    <col min="10" max="10" width="6.87962962962963" style="5" customWidth="1"/>
    <col min="11" max="11" width="7" style="8" customWidth="1"/>
    <col min="12" max="12" width="3.87962962962963" style="5" customWidth="1"/>
    <col min="13" max="13" width="13.1296296296296" style="7" customWidth="1"/>
    <col min="14" max="16384" width="9" style="4"/>
  </cols>
  <sheetData>
    <row r="1" ht="25.5" customHeight="1" spans="1:13">
      <c r="A1" s="9" t="s">
        <v>0</v>
      </c>
      <c r="B1" s="9"/>
      <c r="C1" s="9"/>
      <c r="D1" s="9"/>
      <c r="E1" s="9"/>
      <c r="F1" s="9"/>
      <c r="G1" s="9"/>
      <c r="H1" s="9"/>
      <c r="I1" s="9"/>
      <c r="J1" s="9"/>
      <c r="K1" s="9"/>
      <c r="L1" s="9"/>
      <c r="M1" s="9"/>
    </row>
    <row r="2" s="1" customFormat="1" ht="37.5" customHeight="1" spans="1:13">
      <c r="A2" s="10" t="s">
        <v>1</v>
      </c>
      <c r="B2" s="11" t="s">
        <v>2</v>
      </c>
      <c r="C2" s="12" t="s">
        <v>3</v>
      </c>
      <c r="D2" s="13" t="s">
        <v>4</v>
      </c>
      <c r="E2" s="14" t="s">
        <v>5</v>
      </c>
      <c r="F2" s="14" t="s">
        <v>6</v>
      </c>
      <c r="G2" s="14" t="s">
        <v>7</v>
      </c>
      <c r="H2" s="12" t="s">
        <v>8</v>
      </c>
      <c r="I2" s="12" t="s">
        <v>9</v>
      </c>
      <c r="J2" s="12" t="s">
        <v>10</v>
      </c>
      <c r="K2" s="28" t="s">
        <v>11</v>
      </c>
      <c r="L2" s="12" t="s">
        <v>12</v>
      </c>
      <c r="M2" s="12" t="s">
        <v>13</v>
      </c>
    </row>
    <row r="3" s="2" customFormat="1" ht="30" customHeight="1" spans="1:13">
      <c r="A3" s="15">
        <v>1</v>
      </c>
      <c r="B3" s="16" t="s">
        <v>14</v>
      </c>
      <c r="C3" s="17" t="s">
        <v>15</v>
      </c>
      <c r="D3" s="18">
        <v>1</v>
      </c>
      <c r="E3" s="19" t="s">
        <v>16</v>
      </c>
      <c r="F3" s="20">
        <v>1</v>
      </c>
      <c r="G3" s="21" t="s">
        <v>17</v>
      </c>
      <c r="H3" s="22" t="s">
        <v>18</v>
      </c>
      <c r="I3" s="29">
        <v>68.1</v>
      </c>
      <c r="J3" s="30">
        <v>78.72</v>
      </c>
      <c r="K3" s="31">
        <f>AVERAGE(I3:J3)</f>
        <v>73.41</v>
      </c>
      <c r="L3" s="30">
        <v>1</v>
      </c>
      <c r="M3" s="32" t="s">
        <v>19</v>
      </c>
    </row>
    <row r="4" s="2" customFormat="1" ht="30" customHeight="1" spans="1:13">
      <c r="A4" s="15">
        <v>2</v>
      </c>
      <c r="B4" s="16" t="s">
        <v>14</v>
      </c>
      <c r="C4" s="17" t="s">
        <v>15</v>
      </c>
      <c r="D4" s="18">
        <v>1</v>
      </c>
      <c r="E4" s="19" t="s">
        <v>16</v>
      </c>
      <c r="F4" s="20">
        <v>1</v>
      </c>
      <c r="G4" s="21" t="s">
        <v>20</v>
      </c>
      <c r="H4" s="22" t="s">
        <v>21</v>
      </c>
      <c r="I4" s="29">
        <v>69.5</v>
      </c>
      <c r="J4" s="30">
        <v>75.12</v>
      </c>
      <c r="K4" s="31">
        <f>AVERAGE(I4:J4)</f>
        <v>72.31</v>
      </c>
      <c r="L4" s="30">
        <v>2</v>
      </c>
      <c r="M4" s="33"/>
    </row>
    <row r="5" s="2" customFormat="1" ht="30" customHeight="1" spans="1:13">
      <c r="A5" s="15">
        <v>3</v>
      </c>
      <c r="B5" s="16" t="s">
        <v>14</v>
      </c>
      <c r="C5" s="17" t="s">
        <v>15</v>
      </c>
      <c r="D5" s="18">
        <v>1</v>
      </c>
      <c r="E5" s="19" t="s">
        <v>16</v>
      </c>
      <c r="F5" s="20">
        <v>1</v>
      </c>
      <c r="G5" s="21" t="s">
        <v>22</v>
      </c>
      <c r="H5" s="22" t="s">
        <v>23</v>
      </c>
      <c r="I5" s="29">
        <v>68.6</v>
      </c>
      <c r="J5" s="30">
        <v>73.06</v>
      </c>
      <c r="K5" s="31">
        <f>AVERAGE(I5:J5)</f>
        <v>70.83</v>
      </c>
      <c r="L5" s="30">
        <v>3</v>
      </c>
      <c r="M5" s="34"/>
    </row>
    <row r="6" s="2" customFormat="1" ht="30" customHeight="1" spans="1:13">
      <c r="A6" s="15">
        <v>4</v>
      </c>
      <c r="B6" s="16" t="s">
        <v>14</v>
      </c>
      <c r="C6" s="17" t="s">
        <v>15</v>
      </c>
      <c r="D6" s="18">
        <v>2</v>
      </c>
      <c r="E6" s="19" t="s">
        <v>16</v>
      </c>
      <c r="F6" s="20">
        <v>1</v>
      </c>
      <c r="G6" s="21" t="s">
        <v>24</v>
      </c>
      <c r="H6" s="22" t="s">
        <v>25</v>
      </c>
      <c r="I6" s="29">
        <v>67.3</v>
      </c>
      <c r="J6" s="30">
        <v>80.74</v>
      </c>
      <c r="K6" s="31">
        <f t="shared" ref="K6:K16" si="0">AVERAGE(I6:J6)</f>
        <v>74.02</v>
      </c>
      <c r="L6" s="30">
        <v>1</v>
      </c>
      <c r="M6" s="32" t="s">
        <v>19</v>
      </c>
    </row>
    <row r="7" s="2" customFormat="1" ht="30" customHeight="1" spans="1:13">
      <c r="A7" s="15">
        <v>5</v>
      </c>
      <c r="B7" s="16" t="s">
        <v>14</v>
      </c>
      <c r="C7" s="17" t="s">
        <v>15</v>
      </c>
      <c r="D7" s="18">
        <v>2</v>
      </c>
      <c r="E7" s="19" t="s">
        <v>16</v>
      </c>
      <c r="F7" s="20">
        <v>1</v>
      </c>
      <c r="G7" s="21" t="s">
        <v>26</v>
      </c>
      <c r="H7" s="22" t="s">
        <v>27</v>
      </c>
      <c r="I7" s="29">
        <v>65</v>
      </c>
      <c r="J7" s="30">
        <v>75.84</v>
      </c>
      <c r="K7" s="31">
        <f t="shared" si="0"/>
        <v>70.42</v>
      </c>
      <c r="L7" s="30">
        <v>2</v>
      </c>
      <c r="M7" s="33"/>
    </row>
    <row r="8" s="2" customFormat="1" ht="30" customHeight="1" spans="1:13">
      <c r="A8" s="15">
        <v>6</v>
      </c>
      <c r="B8" s="16" t="s">
        <v>14</v>
      </c>
      <c r="C8" s="17" t="s">
        <v>15</v>
      </c>
      <c r="D8" s="18">
        <v>2</v>
      </c>
      <c r="E8" s="19" t="s">
        <v>16</v>
      </c>
      <c r="F8" s="20">
        <v>1</v>
      </c>
      <c r="G8" s="21" t="s">
        <v>28</v>
      </c>
      <c r="H8" s="22" t="s">
        <v>29</v>
      </c>
      <c r="I8" s="29">
        <v>63.7</v>
      </c>
      <c r="J8" s="30">
        <v>70.7</v>
      </c>
      <c r="K8" s="31">
        <f t="shared" si="0"/>
        <v>67.2</v>
      </c>
      <c r="L8" s="30">
        <v>3</v>
      </c>
      <c r="M8" s="33"/>
    </row>
    <row r="9" s="2" customFormat="1" ht="30" customHeight="1" spans="1:13">
      <c r="A9" s="15">
        <v>7</v>
      </c>
      <c r="B9" s="16" t="s">
        <v>14</v>
      </c>
      <c r="C9" s="17" t="s">
        <v>15</v>
      </c>
      <c r="D9" s="18">
        <v>3</v>
      </c>
      <c r="E9" s="19" t="s">
        <v>16</v>
      </c>
      <c r="F9" s="20">
        <v>1</v>
      </c>
      <c r="G9" s="21" t="s">
        <v>30</v>
      </c>
      <c r="H9" s="22" t="s">
        <v>31</v>
      </c>
      <c r="I9" s="29">
        <v>72.4</v>
      </c>
      <c r="J9" s="30">
        <v>75.96</v>
      </c>
      <c r="K9" s="31">
        <f t="shared" si="0"/>
        <v>74.18</v>
      </c>
      <c r="L9" s="30">
        <v>1</v>
      </c>
      <c r="M9" s="32" t="s">
        <v>19</v>
      </c>
    </row>
    <row r="10" s="2" customFormat="1" ht="30" customHeight="1" spans="1:13">
      <c r="A10" s="15">
        <v>8</v>
      </c>
      <c r="B10" s="16" t="s">
        <v>14</v>
      </c>
      <c r="C10" s="17" t="s">
        <v>15</v>
      </c>
      <c r="D10" s="18">
        <v>3</v>
      </c>
      <c r="E10" s="19" t="s">
        <v>16</v>
      </c>
      <c r="F10" s="20">
        <v>1</v>
      </c>
      <c r="G10" s="21" t="s">
        <v>32</v>
      </c>
      <c r="H10" s="22" t="s">
        <v>33</v>
      </c>
      <c r="I10" s="29">
        <v>67.7</v>
      </c>
      <c r="J10" s="31">
        <v>74.18</v>
      </c>
      <c r="K10" s="31">
        <f t="shared" si="0"/>
        <v>70.94</v>
      </c>
      <c r="L10" s="30">
        <v>2</v>
      </c>
      <c r="M10" s="33"/>
    </row>
    <row r="11" s="2" customFormat="1" ht="30" customHeight="1" spans="1:13">
      <c r="A11" s="15">
        <v>9</v>
      </c>
      <c r="B11" s="16" t="s">
        <v>14</v>
      </c>
      <c r="C11" s="17" t="s">
        <v>15</v>
      </c>
      <c r="D11" s="18">
        <v>3</v>
      </c>
      <c r="E11" s="19" t="s">
        <v>16</v>
      </c>
      <c r="F11" s="20">
        <v>1</v>
      </c>
      <c r="G11" s="21" t="s">
        <v>34</v>
      </c>
      <c r="H11" s="22" t="s">
        <v>35</v>
      </c>
      <c r="I11" s="29">
        <v>66.8</v>
      </c>
      <c r="J11" s="31">
        <v>66.6</v>
      </c>
      <c r="K11" s="31">
        <f t="shared" si="0"/>
        <v>66.7</v>
      </c>
      <c r="L11" s="30">
        <v>3</v>
      </c>
      <c r="M11" s="34"/>
    </row>
    <row r="12" s="2" customFormat="1" ht="30" customHeight="1" spans="1:13">
      <c r="A12" s="15">
        <v>10</v>
      </c>
      <c r="B12" s="16" t="s">
        <v>14</v>
      </c>
      <c r="C12" s="17" t="s">
        <v>15</v>
      </c>
      <c r="D12" s="18">
        <v>4</v>
      </c>
      <c r="E12" s="23" t="s">
        <v>36</v>
      </c>
      <c r="F12" s="20">
        <v>1</v>
      </c>
      <c r="G12" s="21" t="s">
        <v>37</v>
      </c>
      <c r="H12" s="22" t="s">
        <v>38</v>
      </c>
      <c r="I12" s="29">
        <v>68.1</v>
      </c>
      <c r="J12" s="30">
        <v>81.3</v>
      </c>
      <c r="K12" s="31">
        <f t="shared" si="0"/>
        <v>74.7</v>
      </c>
      <c r="L12" s="30">
        <v>1</v>
      </c>
      <c r="M12" s="32" t="s">
        <v>19</v>
      </c>
    </row>
    <row r="13" s="2" customFormat="1" ht="30" customHeight="1" spans="1:13">
      <c r="A13" s="15">
        <v>11</v>
      </c>
      <c r="B13" s="16" t="s">
        <v>14</v>
      </c>
      <c r="C13" s="17" t="s">
        <v>15</v>
      </c>
      <c r="D13" s="18">
        <v>4</v>
      </c>
      <c r="E13" s="23" t="s">
        <v>36</v>
      </c>
      <c r="F13" s="20">
        <v>1</v>
      </c>
      <c r="G13" s="21" t="s">
        <v>39</v>
      </c>
      <c r="H13" s="22" t="s">
        <v>40</v>
      </c>
      <c r="I13" s="29">
        <v>67.1</v>
      </c>
      <c r="J13" s="30">
        <v>82.28</v>
      </c>
      <c r="K13" s="31">
        <f t="shared" si="0"/>
        <v>74.69</v>
      </c>
      <c r="L13" s="30">
        <v>2</v>
      </c>
      <c r="M13" s="33"/>
    </row>
    <row r="14" s="2" customFormat="1" ht="30" customHeight="1" spans="1:13">
      <c r="A14" s="15">
        <v>12</v>
      </c>
      <c r="B14" s="16" t="s">
        <v>14</v>
      </c>
      <c r="C14" s="17" t="s">
        <v>15</v>
      </c>
      <c r="D14" s="18">
        <v>4</v>
      </c>
      <c r="E14" s="23" t="s">
        <v>36</v>
      </c>
      <c r="F14" s="20">
        <v>1</v>
      </c>
      <c r="G14" s="21" t="s">
        <v>41</v>
      </c>
      <c r="H14" s="22" t="s">
        <v>42</v>
      </c>
      <c r="I14" s="29">
        <v>68.7</v>
      </c>
      <c r="J14" s="30">
        <v>80.22</v>
      </c>
      <c r="K14" s="31">
        <f t="shared" si="0"/>
        <v>74.46</v>
      </c>
      <c r="L14" s="30">
        <v>3</v>
      </c>
      <c r="M14" s="34"/>
    </row>
    <row r="15" s="2" customFormat="1" ht="30" customHeight="1" spans="1:13">
      <c r="A15" s="15">
        <v>13</v>
      </c>
      <c r="B15" s="16" t="s">
        <v>14</v>
      </c>
      <c r="C15" s="17" t="s">
        <v>15</v>
      </c>
      <c r="D15" s="18">
        <v>5</v>
      </c>
      <c r="E15" s="23" t="s">
        <v>43</v>
      </c>
      <c r="F15" s="20">
        <v>1</v>
      </c>
      <c r="G15" s="21" t="s">
        <v>44</v>
      </c>
      <c r="H15" s="22" t="s">
        <v>45</v>
      </c>
      <c r="I15" s="29">
        <v>73.8</v>
      </c>
      <c r="J15" s="30">
        <v>78.8</v>
      </c>
      <c r="K15" s="31">
        <f t="shared" si="0"/>
        <v>76.3</v>
      </c>
      <c r="L15" s="30">
        <v>1</v>
      </c>
      <c r="M15" s="32" t="s">
        <v>19</v>
      </c>
    </row>
    <row r="16" s="2" customFormat="1" ht="30" customHeight="1" spans="1:13">
      <c r="A16" s="15">
        <v>14</v>
      </c>
      <c r="B16" s="16" t="s">
        <v>14</v>
      </c>
      <c r="C16" s="17" t="s">
        <v>15</v>
      </c>
      <c r="D16" s="18">
        <v>5</v>
      </c>
      <c r="E16" s="23" t="s">
        <v>43</v>
      </c>
      <c r="F16" s="20">
        <v>1</v>
      </c>
      <c r="G16" s="21" t="s">
        <v>46</v>
      </c>
      <c r="H16" s="22" t="s">
        <v>47</v>
      </c>
      <c r="I16" s="29">
        <v>71.8</v>
      </c>
      <c r="J16" s="30">
        <v>74.48</v>
      </c>
      <c r="K16" s="31">
        <f t="shared" si="0"/>
        <v>73.14</v>
      </c>
      <c r="L16" s="30">
        <v>2</v>
      </c>
      <c r="M16" s="33"/>
    </row>
    <row r="17" s="2" customFormat="1" ht="30" customHeight="1" spans="1:13">
      <c r="A17" s="15">
        <v>15</v>
      </c>
      <c r="B17" s="16" t="s">
        <v>14</v>
      </c>
      <c r="C17" s="17" t="s">
        <v>15</v>
      </c>
      <c r="D17" s="18">
        <v>5</v>
      </c>
      <c r="E17" s="23" t="s">
        <v>43</v>
      </c>
      <c r="F17" s="20">
        <v>1</v>
      </c>
      <c r="G17" s="21" t="s">
        <v>48</v>
      </c>
      <c r="H17" s="22" t="s">
        <v>49</v>
      </c>
      <c r="I17" s="29">
        <v>66</v>
      </c>
      <c r="J17" s="30">
        <v>65.92</v>
      </c>
      <c r="K17" s="31">
        <f t="shared" ref="K17:K21" si="1">AVERAGE(I17:J17)</f>
        <v>65.96</v>
      </c>
      <c r="L17" s="30">
        <v>3</v>
      </c>
      <c r="M17" s="34"/>
    </row>
    <row r="18" s="2" customFormat="1" ht="30" customHeight="1" spans="1:13">
      <c r="A18" s="15">
        <v>16</v>
      </c>
      <c r="B18" s="16" t="s">
        <v>14</v>
      </c>
      <c r="C18" s="17" t="s">
        <v>15</v>
      </c>
      <c r="D18" s="18">
        <v>6</v>
      </c>
      <c r="E18" s="23" t="s">
        <v>50</v>
      </c>
      <c r="F18" s="20">
        <v>1</v>
      </c>
      <c r="G18" s="21" t="s">
        <v>51</v>
      </c>
      <c r="H18" s="22" t="s">
        <v>52</v>
      </c>
      <c r="I18" s="29">
        <v>66.3</v>
      </c>
      <c r="J18" s="30">
        <v>81.82</v>
      </c>
      <c r="K18" s="31">
        <f t="shared" si="1"/>
        <v>74.06</v>
      </c>
      <c r="L18" s="30">
        <v>1</v>
      </c>
      <c r="M18" s="32" t="s">
        <v>19</v>
      </c>
    </row>
    <row r="19" s="2" customFormat="1" ht="30" customHeight="1" spans="1:13">
      <c r="A19" s="15">
        <v>17</v>
      </c>
      <c r="B19" s="16" t="s">
        <v>14</v>
      </c>
      <c r="C19" s="17" t="s">
        <v>15</v>
      </c>
      <c r="D19" s="18">
        <v>6</v>
      </c>
      <c r="E19" s="23" t="s">
        <v>50</v>
      </c>
      <c r="F19" s="20">
        <v>1</v>
      </c>
      <c r="G19" s="21" t="s">
        <v>53</v>
      </c>
      <c r="H19" s="22" t="s">
        <v>54</v>
      </c>
      <c r="I19" s="29">
        <v>63.9</v>
      </c>
      <c r="J19" s="31">
        <v>80.6</v>
      </c>
      <c r="K19" s="31">
        <f t="shared" si="1"/>
        <v>72.25</v>
      </c>
      <c r="L19" s="30">
        <v>2</v>
      </c>
      <c r="M19" s="33"/>
    </row>
    <row r="20" s="2" customFormat="1" ht="30" customHeight="1" spans="1:13">
      <c r="A20" s="15">
        <v>18</v>
      </c>
      <c r="B20" s="16" t="s">
        <v>14</v>
      </c>
      <c r="C20" s="17" t="s">
        <v>15</v>
      </c>
      <c r="D20" s="18">
        <v>6</v>
      </c>
      <c r="E20" s="23" t="s">
        <v>50</v>
      </c>
      <c r="F20" s="20">
        <v>1</v>
      </c>
      <c r="G20" s="21" t="s">
        <v>55</v>
      </c>
      <c r="H20" s="22" t="s">
        <v>56</v>
      </c>
      <c r="I20" s="29">
        <v>64.1</v>
      </c>
      <c r="J20" s="31">
        <v>70.46</v>
      </c>
      <c r="K20" s="31">
        <f t="shared" si="1"/>
        <v>67.28</v>
      </c>
      <c r="L20" s="30">
        <v>3</v>
      </c>
      <c r="M20" s="34"/>
    </row>
    <row r="21" s="2" customFormat="1" ht="30" customHeight="1" spans="1:13">
      <c r="A21" s="15">
        <v>19</v>
      </c>
      <c r="B21" s="16" t="s">
        <v>14</v>
      </c>
      <c r="C21" s="17" t="s">
        <v>15</v>
      </c>
      <c r="D21" s="18">
        <v>7</v>
      </c>
      <c r="E21" s="23" t="s">
        <v>57</v>
      </c>
      <c r="F21" s="20">
        <v>1</v>
      </c>
      <c r="G21" s="21" t="s">
        <v>58</v>
      </c>
      <c r="H21" s="22" t="s">
        <v>59</v>
      </c>
      <c r="I21" s="29">
        <v>75.6</v>
      </c>
      <c r="J21" s="30">
        <v>84.2</v>
      </c>
      <c r="K21" s="31">
        <f t="shared" si="1"/>
        <v>79.9</v>
      </c>
      <c r="L21" s="30">
        <v>1</v>
      </c>
      <c r="M21" s="32" t="s">
        <v>19</v>
      </c>
    </row>
    <row r="22" s="3" customFormat="1" ht="30" customHeight="1" spans="1:13">
      <c r="A22" s="15">
        <v>20</v>
      </c>
      <c r="B22" s="16" t="s">
        <v>14</v>
      </c>
      <c r="C22" s="17" t="s">
        <v>15</v>
      </c>
      <c r="D22" s="18">
        <v>7</v>
      </c>
      <c r="E22" s="24" t="s">
        <v>57</v>
      </c>
      <c r="F22" s="20">
        <v>1</v>
      </c>
      <c r="G22" s="25" t="s">
        <v>60</v>
      </c>
      <c r="H22" s="26" t="s">
        <v>61</v>
      </c>
      <c r="I22" s="35">
        <v>72.8</v>
      </c>
      <c r="J22" s="30">
        <v>76.08</v>
      </c>
      <c r="K22" s="31">
        <f t="shared" ref="K22:K27" si="2">AVERAGE(I22:J22)</f>
        <v>74.44</v>
      </c>
      <c r="L22" s="30">
        <v>2</v>
      </c>
      <c r="M22" s="33"/>
    </row>
    <row r="23" s="2" customFormat="1" ht="30" customHeight="1" spans="1:13">
      <c r="A23" s="15">
        <v>21</v>
      </c>
      <c r="B23" s="16" t="s">
        <v>14</v>
      </c>
      <c r="C23" s="17" t="s">
        <v>15</v>
      </c>
      <c r="D23" s="18">
        <v>7</v>
      </c>
      <c r="E23" s="23" t="s">
        <v>57</v>
      </c>
      <c r="F23" s="20">
        <v>1</v>
      </c>
      <c r="G23" s="21" t="s">
        <v>62</v>
      </c>
      <c r="H23" s="22" t="s">
        <v>63</v>
      </c>
      <c r="I23" s="29">
        <v>69.3</v>
      </c>
      <c r="J23" s="30">
        <v>61.72</v>
      </c>
      <c r="K23" s="31">
        <f t="shared" si="2"/>
        <v>65.51</v>
      </c>
      <c r="L23" s="30">
        <v>3</v>
      </c>
      <c r="M23" s="34"/>
    </row>
    <row r="24" s="3" customFormat="1" ht="30" customHeight="1" spans="1:13">
      <c r="A24" s="15">
        <v>22</v>
      </c>
      <c r="B24" s="16" t="s">
        <v>14</v>
      </c>
      <c r="C24" s="17" t="s">
        <v>15</v>
      </c>
      <c r="D24" s="18">
        <v>8</v>
      </c>
      <c r="E24" s="23" t="s">
        <v>64</v>
      </c>
      <c r="F24" s="20">
        <v>1</v>
      </c>
      <c r="G24" s="21" t="s">
        <v>65</v>
      </c>
      <c r="H24" s="22" t="s">
        <v>66</v>
      </c>
      <c r="I24" s="29">
        <v>62.6</v>
      </c>
      <c r="J24" s="30">
        <v>75.44</v>
      </c>
      <c r="K24" s="31">
        <f t="shared" si="2"/>
        <v>69.02</v>
      </c>
      <c r="L24" s="30">
        <v>1</v>
      </c>
      <c r="M24" s="30" t="s">
        <v>19</v>
      </c>
    </row>
    <row r="25" s="3" customFormat="1" ht="30" customHeight="1" spans="1:13">
      <c r="A25" s="15">
        <v>23</v>
      </c>
      <c r="B25" s="16" t="s">
        <v>14</v>
      </c>
      <c r="C25" s="17" t="s">
        <v>15</v>
      </c>
      <c r="D25" s="27" t="s">
        <v>67</v>
      </c>
      <c r="E25" s="23" t="s">
        <v>64</v>
      </c>
      <c r="F25" s="20">
        <v>1</v>
      </c>
      <c r="G25" s="21" t="s">
        <v>68</v>
      </c>
      <c r="H25" s="22" t="s">
        <v>69</v>
      </c>
      <c r="I25" s="29">
        <v>66.4</v>
      </c>
      <c r="J25" s="30">
        <v>85.9</v>
      </c>
      <c r="K25" s="31">
        <f t="shared" si="2"/>
        <v>76.15</v>
      </c>
      <c r="L25" s="30">
        <v>1</v>
      </c>
      <c r="M25" s="32" t="s">
        <v>70</v>
      </c>
    </row>
    <row r="26" s="3" customFormat="1" ht="30" customHeight="1" spans="1:13">
      <c r="A26" s="15">
        <v>24</v>
      </c>
      <c r="B26" s="16" t="s">
        <v>14</v>
      </c>
      <c r="C26" s="17" t="s">
        <v>15</v>
      </c>
      <c r="D26" s="27" t="s">
        <v>67</v>
      </c>
      <c r="E26" s="23" t="s">
        <v>64</v>
      </c>
      <c r="F26" s="20">
        <v>1</v>
      </c>
      <c r="G26" s="21" t="s">
        <v>71</v>
      </c>
      <c r="H26" s="22" t="s">
        <v>72</v>
      </c>
      <c r="I26" s="29">
        <v>70.4</v>
      </c>
      <c r="J26" s="30">
        <v>79.2</v>
      </c>
      <c r="K26" s="31">
        <f t="shared" si="2"/>
        <v>74.8</v>
      </c>
      <c r="L26" s="30">
        <v>2</v>
      </c>
      <c r="M26" s="33"/>
    </row>
    <row r="27" s="3" customFormat="1" ht="30" customHeight="1" spans="1:13">
      <c r="A27" s="15">
        <v>25</v>
      </c>
      <c r="B27" s="16" t="s">
        <v>14</v>
      </c>
      <c r="C27" s="17" t="s">
        <v>15</v>
      </c>
      <c r="D27" s="27" t="s">
        <v>67</v>
      </c>
      <c r="E27" s="23" t="s">
        <v>64</v>
      </c>
      <c r="F27" s="20">
        <v>1</v>
      </c>
      <c r="G27" s="23" t="s">
        <v>73</v>
      </c>
      <c r="H27" s="22" t="s">
        <v>74</v>
      </c>
      <c r="I27" s="29">
        <v>62</v>
      </c>
      <c r="J27" s="30">
        <v>78.68</v>
      </c>
      <c r="K27" s="31">
        <f t="shared" si="2"/>
        <v>70.34</v>
      </c>
      <c r="L27" s="30">
        <v>3</v>
      </c>
      <c r="M27" s="34"/>
    </row>
    <row r="28" s="3" customFormat="1" ht="73" customHeight="1" spans="1:13">
      <c r="A28" s="15">
        <v>26</v>
      </c>
      <c r="B28" s="16" t="s">
        <v>14</v>
      </c>
      <c r="C28" s="17" t="s">
        <v>15</v>
      </c>
      <c r="D28" s="27" t="s">
        <v>75</v>
      </c>
      <c r="E28" s="23" t="s">
        <v>76</v>
      </c>
      <c r="F28" s="20">
        <v>1</v>
      </c>
      <c r="G28" s="21" t="s">
        <v>77</v>
      </c>
      <c r="H28" s="22" t="s">
        <v>78</v>
      </c>
      <c r="I28" s="29">
        <v>58.1</v>
      </c>
      <c r="J28" s="30">
        <v>75.92</v>
      </c>
      <c r="K28" s="31">
        <f t="shared" ref="K28:K33" si="3">AVERAGE(I28:J28)</f>
        <v>67.01</v>
      </c>
      <c r="L28" s="30">
        <v>1</v>
      </c>
      <c r="M28" s="30" t="s">
        <v>79</v>
      </c>
    </row>
    <row r="29" s="3" customFormat="1" ht="30" customHeight="1" spans="1:13">
      <c r="A29" s="15">
        <v>27</v>
      </c>
      <c r="B29" s="16" t="s">
        <v>14</v>
      </c>
      <c r="C29" s="17" t="s">
        <v>15</v>
      </c>
      <c r="D29" s="27" t="s">
        <v>80</v>
      </c>
      <c r="E29" s="23" t="s">
        <v>81</v>
      </c>
      <c r="F29" s="20">
        <v>1</v>
      </c>
      <c r="G29" s="21" t="s">
        <v>82</v>
      </c>
      <c r="H29" s="22" t="s">
        <v>83</v>
      </c>
      <c r="I29" s="29">
        <v>73.7</v>
      </c>
      <c r="J29" s="30">
        <v>83.24</v>
      </c>
      <c r="K29" s="31">
        <f t="shared" si="3"/>
        <v>78.47</v>
      </c>
      <c r="L29" s="30">
        <v>1</v>
      </c>
      <c r="M29" s="32" t="s">
        <v>84</v>
      </c>
    </row>
    <row r="30" s="3" customFormat="1" ht="30" customHeight="1" spans="1:13">
      <c r="A30" s="15">
        <v>28</v>
      </c>
      <c r="B30" s="16" t="s">
        <v>14</v>
      </c>
      <c r="C30" s="17" t="s">
        <v>15</v>
      </c>
      <c r="D30" s="27" t="s">
        <v>80</v>
      </c>
      <c r="E30" s="23" t="s">
        <v>81</v>
      </c>
      <c r="F30" s="20">
        <v>1</v>
      </c>
      <c r="G30" s="21" t="s">
        <v>85</v>
      </c>
      <c r="H30" s="22" t="s">
        <v>86</v>
      </c>
      <c r="I30" s="29">
        <v>67.4</v>
      </c>
      <c r="J30" s="30">
        <v>70.86</v>
      </c>
      <c r="K30" s="31">
        <f t="shared" si="3"/>
        <v>69.13</v>
      </c>
      <c r="L30" s="30">
        <v>2</v>
      </c>
      <c r="M30" s="34"/>
    </row>
    <row r="31" s="3" customFormat="1" ht="40.5" customHeight="1" spans="1:13">
      <c r="A31" s="15">
        <v>29</v>
      </c>
      <c r="B31" s="16" t="s">
        <v>14</v>
      </c>
      <c r="C31" s="17" t="s">
        <v>15</v>
      </c>
      <c r="D31" s="27" t="s">
        <v>87</v>
      </c>
      <c r="E31" s="23" t="s">
        <v>88</v>
      </c>
      <c r="F31" s="20">
        <v>1</v>
      </c>
      <c r="G31" s="21" t="s">
        <v>89</v>
      </c>
      <c r="H31" s="22" t="s">
        <v>90</v>
      </c>
      <c r="I31" s="29">
        <v>66</v>
      </c>
      <c r="J31" s="30">
        <v>86.4</v>
      </c>
      <c r="K31" s="31">
        <f t="shared" si="3"/>
        <v>76.2</v>
      </c>
      <c r="L31" s="30">
        <v>1</v>
      </c>
      <c r="M31" s="32" t="s">
        <v>91</v>
      </c>
    </row>
    <row r="32" s="3" customFormat="1" ht="39.75" customHeight="1" spans="1:13">
      <c r="A32" s="15">
        <v>30</v>
      </c>
      <c r="B32" s="16" t="s">
        <v>14</v>
      </c>
      <c r="C32" s="17" t="s">
        <v>15</v>
      </c>
      <c r="D32" s="27" t="s">
        <v>87</v>
      </c>
      <c r="E32" s="23" t="s">
        <v>88</v>
      </c>
      <c r="F32" s="20">
        <v>1</v>
      </c>
      <c r="G32" s="21" t="s">
        <v>92</v>
      </c>
      <c r="H32" s="22" t="s">
        <v>93</v>
      </c>
      <c r="I32" s="29">
        <v>63.3</v>
      </c>
      <c r="J32" s="30">
        <v>84.68</v>
      </c>
      <c r="K32" s="31">
        <f t="shared" si="3"/>
        <v>73.99</v>
      </c>
      <c r="L32" s="30">
        <v>2</v>
      </c>
      <c r="M32" s="33"/>
    </row>
    <row r="33" ht="37.5" customHeight="1" spans="1:13">
      <c r="A33" s="15">
        <v>31</v>
      </c>
      <c r="B33" s="16" t="s">
        <v>14</v>
      </c>
      <c r="C33" s="17" t="s">
        <v>15</v>
      </c>
      <c r="D33" s="27" t="s">
        <v>87</v>
      </c>
      <c r="E33" s="23" t="s">
        <v>88</v>
      </c>
      <c r="F33" s="20">
        <v>1</v>
      </c>
      <c r="G33" s="23" t="s">
        <v>94</v>
      </c>
      <c r="H33" s="22" t="s">
        <v>95</v>
      </c>
      <c r="I33" s="29">
        <v>62.2</v>
      </c>
      <c r="J33" s="30">
        <v>78.78</v>
      </c>
      <c r="K33" s="31">
        <f t="shared" si="3"/>
        <v>70.49</v>
      </c>
      <c r="L33" s="30">
        <v>3</v>
      </c>
      <c r="M33" s="34"/>
    </row>
  </sheetData>
  <mergeCells count="11">
    <mergeCell ref="A1:M1"/>
    <mergeCell ref="M3:M5"/>
    <mergeCell ref="M6:M8"/>
    <mergeCell ref="M9:M11"/>
    <mergeCell ref="M12:M14"/>
    <mergeCell ref="M15:M17"/>
    <mergeCell ref="M18:M20"/>
    <mergeCell ref="M21:M23"/>
    <mergeCell ref="M25:M27"/>
    <mergeCell ref="M29:M30"/>
    <mergeCell ref="M31:M33"/>
  </mergeCells>
  <pageMargins left="0.393055555555556" right="0.196527777777778" top="0.747916666666667" bottom="0.747916666666667" header="0.314583333333333" footer="0.314583333333333"/>
  <pageSetup paperSize="9" orientation="landscape" horizontalDpi="600"/>
  <headerFooter/>
  <ignoredErrors>
    <ignoredError sqref="D25:D34 H3:H33"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2019-07-15T02:31:00Z</dcterms:created>
  <cp:lastPrinted>2020-08-07T03:56:00Z</cp:lastPrinted>
  <dcterms:modified xsi:type="dcterms:W3CDTF">2020-08-13T13:04:34Z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